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openspaceauthority-my.sharepoint.com/personal/mdreger_openspaceauthority_org/Documents/Urban Grant Program/2024-2025/"/>
    </mc:Choice>
  </mc:AlternateContent>
  <xr:revisionPtr revIDLastSave="26" documentId="8_{408390CD-4CAF-4E65-B153-28E6FF2929DA}" xr6:coauthVersionLast="47" xr6:coauthVersionMax="47" xr10:uidLastSave="{2E3D6618-06B0-4A10-B68D-55379956B797}"/>
  <bookViews>
    <workbookView xWindow="28680" yWindow="-105" windowWidth="29040" windowHeight="15720" activeTab="1" xr2:uid="{00000000-000D-0000-FFFF-FFFF00000000}"/>
  </bookViews>
  <sheets>
    <sheet name="Instructions" sheetId="2" r:id="rId1"/>
    <sheet name="Budget Form" sheetId="4" r:id="rId2"/>
    <sheet name="Sample Budget" sheetId="8" r:id="rId3"/>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5" i="8" l="1"/>
  <c r="E21" i="4"/>
  <c r="E18" i="4" l="1"/>
  <c r="D15" i="8" l="1"/>
  <c r="D28" i="8" s="1"/>
  <c r="E123" i="8"/>
  <c r="C94" i="8"/>
  <c r="E93" i="8"/>
  <c r="E94" i="8" s="1"/>
  <c r="D88" i="8"/>
  <c r="C88" i="8"/>
  <c r="E87" i="8"/>
  <c r="E86" i="8"/>
  <c r="E85" i="8"/>
  <c r="E84" i="8"/>
  <c r="E83" i="8"/>
  <c r="E82" i="8"/>
  <c r="E81" i="8"/>
  <c r="E80" i="8"/>
  <c r="E79" i="8"/>
  <c r="E78" i="8"/>
  <c r="E77" i="8"/>
  <c r="E76" i="8"/>
  <c r="E75" i="8"/>
  <c r="E74" i="8"/>
  <c r="E73" i="8"/>
  <c r="E88" i="8" s="1"/>
  <c r="D68" i="8"/>
  <c r="C68" i="8"/>
  <c r="E67" i="8"/>
  <c r="E66" i="8"/>
  <c r="E65" i="8"/>
  <c r="E64" i="8"/>
  <c r="E63" i="8"/>
  <c r="E62" i="8"/>
  <c r="E61" i="8"/>
  <c r="E60" i="8"/>
  <c r="E59" i="8"/>
  <c r="E58" i="8"/>
  <c r="E57" i="8"/>
  <c r="E56" i="8"/>
  <c r="E55" i="8"/>
  <c r="E54" i="8"/>
  <c r="E53" i="8"/>
  <c r="D48" i="8"/>
  <c r="C48" i="8"/>
  <c r="E47" i="8"/>
  <c r="E46" i="8"/>
  <c r="E45" i="8"/>
  <c r="E44" i="8"/>
  <c r="E43" i="8"/>
  <c r="E42" i="8"/>
  <c r="E41" i="8"/>
  <c r="E40" i="8"/>
  <c r="E39" i="8"/>
  <c r="E38" i="8"/>
  <c r="E37" i="8"/>
  <c r="E36" i="8"/>
  <c r="E35" i="8"/>
  <c r="E34" i="8"/>
  <c r="E33" i="8"/>
  <c r="E48" i="8" s="1"/>
  <c r="C28" i="8"/>
  <c r="E27" i="8"/>
  <c r="E26" i="8"/>
  <c r="E25" i="8"/>
  <c r="E24" i="8"/>
  <c r="E23" i="8"/>
  <c r="E22" i="8"/>
  <c r="E21" i="8"/>
  <c r="E20" i="8"/>
  <c r="E19" i="8"/>
  <c r="E18" i="8"/>
  <c r="E17" i="8"/>
  <c r="E16" i="8"/>
  <c r="E15" i="8"/>
  <c r="E14" i="8"/>
  <c r="E13" i="8"/>
  <c r="E123" i="4"/>
  <c r="D88" i="4"/>
  <c r="C88" i="4"/>
  <c r="E73" i="4"/>
  <c r="E74" i="4"/>
  <c r="E75" i="4"/>
  <c r="E76" i="4"/>
  <c r="E77" i="4"/>
  <c r="D68" i="4"/>
  <c r="C68" i="4"/>
  <c r="E53" i="4"/>
  <c r="E54" i="4"/>
  <c r="E55" i="4"/>
  <c r="E56" i="4"/>
  <c r="E57" i="4"/>
  <c r="D48" i="4"/>
  <c r="C48" i="4"/>
  <c r="E33" i="4"/>
  <c r="E34" i="4"/>
  <c r="E35" i="4"/>
  <c r="E36" i="4"/>
  <c r="E37" i="4"/>
  <c r="D28" i="4"/>
  <c r="C28" i="4"/>
  <c r="E13" i="4"/>
  <c r="E14" i="4"/>
  <c r="E15" i="4"/>
  <c r="E16" i="4"/>
  <c r="E17" i="4"/>
  <c r="E79" i="4"/>
  <c r="E80" i="4"/>
  <c r="E81" i="4"/>
  <c r="E82" i="4"/>
  <c r="E83" i="4"/>
  <c r="E84" i="4"/>
  <c r="E85" i="4"/>
  <c r="E86" i="4"/>
  <c r="E87" i="4"/>
  <c r="E78" i="4"/>
  <c r="E59" i="4"/>
  <c r="E60" i="4"/>
  <c r="E61" i="4"/>
  <c r="E62" i="4"/>
  <c r="E63" i="4"/>
  <c r="E64" i="4"/>
  <c r="E65" i="4"/>
  <c r="E66" i="4"/>
  <c r="E67" i="4"/>
  <c r="E58" i="4"/>
  <c r="E39" i="4"/>
  <c r="E40" i="4"/>
  <c r="E41" i="4"/>
  <c r="E42" i="4"/>
  <c r="E43" i="4"/>
  <c r="E44" i="4"/>
  <c r="E45" i="4"/>
  <c r="E46" i="4"/>
  <c r="E47" i="4"/>
  <c r="E38" i="4"/>
  <c r="E27" i="4"/>
  <c r="E19" i="4"/>
  <c r="E20" i="4"/>
  <c r="E22" i="4"/>
  <c r="E23" i="4"/>
  <c r="E24" i="4"/>
  <c r="E25" i="4"/>
  <c r="E26" i="4"/>
  <c r="E68" i="8" l="1"/>
  <c r="D99" i="4"/>
  <c r="D99" i="8"/>
  <c r="E28" i="8"/>
  <c r="E99" i="8" s="1"/>
  <c r="C99" i="8"/>
  <c r="E48" i="4"/>
  <c r="E68" i="4"/>
  <c r="E88" i="4"/>
  <c r="E28" i="4"/>
  <c r="E103" i="8" l="1"/>
  <c r="E93" i="4"/>
  <c r="C94" i="4" l="1"/>
  <c r="E94" i="4"/>
  <c r="E99" i="4" s="1"/>
  <c r="C99" i="4" l="1"/>
  <c r="C95" i="4" l="1"/>
  <c r="E103" i="4"/>
</calcChain>
</file>

<file path=xl/sharedStrings.xml><?xml version="1.0" encoding="utf-8"?>
<sst xmlns="http://schemas.openxmlformats.org/spreadsheetml/2006/main" count="246" uniqueCount="100">
  <si>
    <t>Total</t>
  </si>
  <si>
    <t>Description of Budget Item</t>
  </si>
  <si>
    <t>PERSONNEL</t>
  </si>
  <si>
    <t>Project Manager</t>
  </si>
  <si>
    <t>Volunteer Coordinator</t>
  </si>
  <si>
    <t>Volunteers</t>
  </si>
  <si>
    <t>OTHER DIRECT COSTS</t>
  </si>
  <si>
    <t>INDIRECT COSTS</t>
  </si>
  <si>
    <t>Matching Funds (cash or in-kind)</t>
  </si>
  <si>
    <t>PROJECT BUDGET</t>
  </si>
  <si>
    <t>Position Title</t>
  </si>
  <si>
    <t>CONTRACTED SERVICES</t>
  </si>
  <si>
    <t>Item</t>
  </si>
  <si>
    <t>TOTAL PERSONNEL</t>
  </si>
  <si>
    <t>TOTAL CONTRACTED SERVICES</t>
  </si>
  <si>
    <t>SUPPLIES AND MATERIALS</t>
  </si>
  <si>
    <t>TOTAL SUPPLIES AND MATERIALS</t>
  </si>
  <si>
    <t>TOTAL OTHER DIRECT COSTS</t>
  </si>
  <si>
    <t>TOTAL INDIRECT COSTS</t>
  </si>
  <si>
    <t>TOTALS</t>
  </si>
  <si>
    <t>GRAND TOTAL</t>
  </si>
  <si>
    <t>COST SHARE</t>
  </si>
  <si>
    <t>MATCHING FUNDS</t>
  </si>
  <si>
    <t>Labor, supplies, and materials to be provided by consultants/contractors for project implementation.</t>
  </si>
  <si>
    <r>
      <t xml:space="preserve">Supplies and materials that are </t>
    </r>
    <r>
      <rPr>
        <u/>
        <sz val="11"/>
        <rFont val="Calibri"/>
        <family val="2"/>
        <scheme val="minor"/>
      </rPr>
      <t>directly related</t>
    </r>
    <r>
      <rPr>
        <sz val="11"/>
        <rFont val="Calibri"/>
        <family val="2"/>
        <scheme val="minor"/>
      </rPr>
      <t xml:space="preserve"> to the project.</t>
    </r>
  </si>
  <si>
    <r>
      <t xml:space="preserve">Other direct costs that are </t>
    </r>
    <r>
      <rPr>
        <u/>
        <sz val="11"/>
        <rFont val="Calibri"/>
        <family val="2"/>
        <scheme val="minor"/>
      </rPr>
      <t>directly related</t>
    </r>
    <r>
      <rPr>
        <sz val="11"/>
        <rFont val="Calibri"/>
        <family val="2"/>
        <scheme val="minor"/>
      </rPr>
      <t xml:space="preserve"> to the project. This might include travel, service fees for fiscal sponsorship, or newly-acquired equipment. </t>
    </r>
  </si>
  <si>
    <t xml:space="preserve">Please describe the source of matching funds listed above.  This might include cash match  (e.g. grantee's own funds, donations, grants, etc) or in-kind match (non-cash contribution such as volunteer time).  </t>
  </si>
  <si>
    <r>
      <t xml:space="preserve">Estimate employee and volunteer time </t>
    </r>
    <r>
      <rPr>
        <u/>
        <sz val="11"/>
        <rFont val="Calibri"/>
        <family val="2"/>
        <scheme val="minor"/>
      </rPr>
      <t>directly related</t>
    </r>
    <r>
      <rPr>
        <sz val="11"/>
        <rFont val="Calibri"/>
        <family val="2"/>
        <scheme val="minor"/>
      </rPr>
      <t xml:space="preserve"> to the project.  Hourly rates for employees can include salarly plus fringe benefits, payroll tax, etc, but can not include indirect costs.  Note: please list position titles only.  </t>
    </r>
  </si>
  <si>
    <t>PROJECT</t>
  </si>
  <si>
    <t>Project Name:</t>
  </si>
  <si>
    <t xml:space="preserve">Organization: </t>
  </si>
  <si>
    <t>TOTAL MATCHING FUNDS</t>
  </si>
  <si>
    <t>100 hours @ $100/hr.  Manages all aspects of XYZ project, including budget and grant management</t>
  </si>
  <si>
    <t>XYZ Project</t>
  </si>
  <si>
    <t>XYZ Nonprofit</t>
  </si>
  <si>
    <t xml:space="preserve">Training materials </t>
  </si>
  <si>
    <t>Brochures</t>
  </si>
  <si>
    <t>Printing 2000 color tri-fold brochures @ .55 ea</t>
  </si>
  <si>
    <t>Evaluation Consultant</t>
  </si>
  <si>
    <t>100 hours @ $50/hr.  Coordinates volunteer recruitment, training, and scheduling.</t>
  </si>
  <si>
    <t>20 hours @ $100/hr.  Consultant will design an evaluation of XYZ project and train staff on implementing the evaluation.</t>
  </si>
  <si>
    <t>Training binder and name badges for 50 volunteers @ $10 per person</t>
  </si>
  <si>
    <t>Volunteer support for XYZ Nonprofit</t>
  </si>
  <si>
    <t>INSTRUCTIONS</t>
  </si>
  <si>
    <t>Title of each employee working directly on this project.  Note: please list position title only.</t>
  </si>
  <si>
    <t xml:space="preserve">Position title: </t>
  </si>
  <si>
    <t xml:space="preserve">Description of Budget Item:   </t>
  </si>
  <si>
    <t>Grant Request:</t>
  </si>
  <si>
    <t>Matching Funds:</t>
  </si>
  <si>
    <t>Total:</t>
  </si>
  <si>
    <t>This column will be automatically calculated.</t>
  </si>
  <si>
    <t>The amount requested from this Grant (if applicable).</t>
  </si>
  <si>
    <t>The amount funded through matching funds (if applicable).</t>
  </si>
  <si>
    <t xml:space="preserve">Item: </t>
  </si>
  <si>
    <t>The item listed</t>
  </si>
  <si>
    <t>Please provide a description of the item with adequate detail to show how totals were calculated.</t>
  </si>
  <si>
    <t>Any additional description</t>
  </si>
  <si>
    <t xml:space="preserve">The name of the project </t>
  </si>
  <si>
    <t>The name of the organization requesting funding</t>
  </si>
  <si>
    <t>The amount funded through matching funds.</t>
  </si>
  <si>
    <t>Source</t>
  </si>
  <si>
    <t xml:space="preserve">Please describe the source of matching funds listed above.  The total matching funds listed here should match the total matching funds listed under Grand Total above.   This might include cash match  (e.g. grantee's own funds, donations, grants, etc) or in-kind match (non-cash contribution such as volunteer time).  </t>
  </si>
  <si>
    <t>Type of Match (cash or in-kind)</t>
  </si>
  <si>
    <t>Status of match (Secured or Pending)</t>
  </si>
  <si>
    <t>Description</t>
  </si>
  <si>
    <t xml:space="preserve">Source: </t>
  </si>
  <si>
    <t xml:space="preserve">Description:   </t>
  </si>
  <si>
    <t>Indicate whether the funding is cash or in-kind match.</t>
  </si>
  <si>
    <t>Any additional description.</t>
  </si>
  <si>
    <t>The source of funding (e.g. In-kind contributions, Organization's contributions, Donations, Grant, etc.).</t>
  </si>
  <si>
    <t>Indicate whether the matching funds are secured or pending.</t>
  </si>
  <si>
    <t xml:space="preserve">Highlighted cells are automatically calculated. </t>
  </si>
  <si>
    <t xml:space="preserve">The amount of time (e.g. hours) and the hourly rate for each employee.  Hourly rates can include salary plus fringe benefits, payroll taxes, etc, but can NOT include indirect costs.  Please provide adequate detail to show how totals were calculated. </t>
  </si>
  <si>
    <t>in-kind</t>
  </si>
  <si>
    <t>pending</t>
  </si>
  <si>
    <t xml:space="preserve">200 hours @ $28.46.  Community volunteers assist with outreach, planting, and other project tasks. </t>
  </si>
  <si>
    <t>cash</t>
  </si>
  <si>
    <t>secured</t>
  </si>
  <si>
    <t xml:space="preserve">Grant from XYZ Foundation </t>
  </si>
  <si>
    <t>Grant to fund evaluation consultant</t>
  </si>
  <si>
    <r>
      <t xml:space="preserve">Estimate employee and volunteer time </t>
    </r>
    <r>
      <rPr>
        <u/>
        <sz val="11"/>
        <color theme="1"/>
        <rFont val="Calibri"/>
        <family val="2"/>
        <scheme val="minor"/>
      </rPr>
      <t>directly related</t>
    </r>
    <r>
      <rPr>
        <sz val="11"/>
        <color theme="1"/>
        <rFont val="Calibri"/>
        <family val="2"/>
        <scheme val="minor"/>
      </rPr>
      <t xml:space="preserve"> to the project.  Hourly rates for employees can include salarly plus fringe benefits, payroll tax, etc, but can not include indirect costs.  Note: please list position titles only.  </t>
    </r>
  </si>
  <si>
    <r>
      <t xml:space="preserve">Supplies and materials that are </t>
    </r>
    <r>
      <rPr>
        <u/>
        <sz val="11"/>
        <color theme="1"/>
        <rFont val="Calibri"/>
        <family val="2"/>
        <scheme val="minor"/>
      </rPr>
      <t>directly related</t>
    </r>
    <r>
      <rPr>
        <sz val="11"/>
        <color theme="1"/>
        <rFont val="Calibri"/>
        <family val="2"/>
        <scheme val="minor"/>
      </rPr>
      <t xml:space="preserve"> to the project.</t>
    </r>
  </si>
  <si>
    <r>
      <t xml:space="preserve">Other direct costs that are </t>
    </r>
    <r>
      <rPr>
        <u/>
        <sz val="11"/>
        <color theme="1"/>
        <rFont val="Calibri"/>
        <family val="2"/>
        <scheme val="minor"/>
      </rPr>
      <t>directly related</t>
    </r>
    <r>
      <rPr>
        <sz val="11"/>
        <color theme="1"/>
        <rFont val="Calibri"/>
        <family val="2"/>
        <scheme val="minor"/>
      </rPr>
      <t xml:space="preserve"> to the project. This might include travel, service fees for fiscal sponsorship, or newly-acquired equipment. </t>
    </r>
  </si>
  <si>
    <t>Grant Request ($)</t>
  </si>
  <si>
    <t>Matching Funds ($)</t>
  </si>
  <si>
    <t xml:space="preserve">The percent of grant funding </t>
  </si>
  <si>
    <t>PERCENT OF GRANT REQUEST</t>
  </si>
  <si>
    <t>n/a</t>
  </si>
  <si>
    <t xml:space="preserve">Matching Funds ($) </t>
  </si>
  <si>
    <t>Matching Funds (%)</t>
  </si>
  <si>
    <t>A minimum of 25% of grant request in matching funds is required.  A project budget with less than 25% of the grant request in matching funds does NOT meet the grant requirements and will not be considered for funding.</t>
  </si>
  <si>
    <t xml:space="preserve">Please provide a detailed project budget.  More information, including a detailed list of direct and indirect costs, is available in the Urban Grant Program Guidelines (http://www.openspaceauthority.org/urban).  A sample budget is included in a separate tab.
The Budget Form in a separate tab in this document.  The budget categories are listed below with a description of each field.  
</t>
  </si>
  <si>
    <r>
      <t xml:space="preserve">Indirect costs are eligible for grant funding only for 501(c)(3) Nonprofits and are </t>
    </r>
    <r>
      <rPr>
        <u/>
        <sz val="11"/>
        <color theme="1"/>
        <rFont val="Calibri"/>
        <family val="2"/>
        <scheme val="minor"/>
      </rPr>
      <t>limited to 20%</t>
    </r>
    <r>
      <rPr>
        <sz val="11"/>
        <color theme="1"/>
        <rFont val="Calibri"/>
        <family val="2"/>
        <scheme val="minor"/>
      </rPr>
      <t xml:space="preserve"> of grant funding.  Indirect costs cannot be counted as matching funds.</t>
    </r>
  </si>
  <si>
    <t>Santa Clara Valley Open Space Authority | 2025 Urban Grant Program</t>
  </si>
  <si>
    <r>
      <t xml:space="preserve">Indirect costs are eligible for grant funding only for 501(c)(3) Nonprofits and are </t>
    </r>
    <r>
      <rPr>
        <u/>
        <sz val="11"/>
        <color theme="1"/>
        <rFont val="Calibri"/>
        <family val="2"/>
        <scheme val="minor"/>
      </rPr>
      <t>limited to 20%</t>
    </r>
    <r>
      <rPr>
        <sz val="11"/>
        <color theme="1"/>
        <rFont val="Calibri"/>
        <family val="2"/>
        <scheme val="minor"/>
      </rPr>
      <t xml:space="preserve"> of grant funding. Indirect costs cannot be counted as matching funds.</t>
    </r>
  </si>
  <si>
    <t>20% Administrative overhead for Nonprofits</t>
  </si>
  <si>
    <t xml:space="preserve">A minimum of 25% of grant request in matching funds may be required.  This field is automatically calculated. </t>
  </si>
  <si>
    <r>
      <t xml:space="preserve">Indirect costs are eligible for grant funding only for 501(c)(3) Nonprofits and are </t>
    </r>
    <r>
      <rPr>
        <u/>
        <sz val="11"/>
        <rFont val="Calibri"/>
        <family val="2"/>
        <scheme val="minor"/>
      </rPr>
      <t>limited to 20%</t>
    </r>
    <r>
      <rPr>
        <sz val="11"/>
        <rFont val="Calibri"/>
        <family val="2"/>
        <scheme val="minor"/>
      </rPr>
      <t xml:space="preserve"> of grant funding.  Indirect costs cannot be counted as matching funds.</t>
    </r>
  </si>
  <si>
    <t>10% Administrative overhead for Nonprofits</t>
  </si>
  <si>
    <t xml:space="preserve">A minimum of 25% of grant request in matching funds may be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</si>
</sst>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27" x14ac:knownFonts="1">
    <font>
      <sz val="11"/>
      <color theme="1"/>
      <name val="Calibri"/>
      <family val="2"/>
      <scheme val="minor"/>
    </font>
    <font>
      <sz val="11"/>
      <color theme="1"/>
      <name val="Calibri"/>
      <family val="2"/>
      <scheme val="minor"/>
    </font>
    <font>
      <sz val="10"/>
      <name val="Arial"/>
      <family val="2"/>
    </font>
    <font>
      <b/>
      <sz val="11"/>
      <color theme="1" tint="0.14999847407452621"/>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sz val="14"/>
      <color theme="0"/>
      <name val="Calibri"/>
      <family val="2"/>
      <scheme val="minor"/>
    </font>
    <font>
      <sz val="11"/>
      <name val="Calibri"/>
      <family val="2"/>
      <scheme val="minor"/>
    </font>
    <font>
      <sz val="11"/>
      <color theme="1" tint="0.14999847407452621"/>
      <name val="Calibri"/>
      <family val="2"/>
      <scheme val="minor"/>
    </font>
    <font>
      <u/>
      <sz val="11"/>
      <name val="Calibri"/>
      <family val="2"/>
      <scheme val="minor"/>
    </font>
    <font>
      <b/>
      <sz val="14"/>
      <color theme="1" tint="0.14999847407452621"/>
      <name val="Calibri"/>
      <family val="2"/>
      <scheme val="minor"/>
    </font>
    <font>
      <b/>
      <sz val="12"/>
      <color theme="1"/>
      <name val="Calibri"/>
      <family val="2"/>
      <scheme val="minor"/>
    </font>
    <font>
      <sz val="11"/>
      <color theme="1"/>
      <name val="Calibri"/>
      <family val="2"/>
      <scheme val="minor"/>
    </font>
    <font>
      <sz val="11"/>
      <color theme="1" tint="0.14999847407452621"/>
      <name val="Calibri"/>
      <family val="2"/>
      <scheme val="minor"/>
    </font>
    <font>
      <sz val="12"/>
      <color theme="1"/>
      <name val="Calibri"/>
      <family val="2"/>
      <scheme val="minor"/>
    </font>
    <font>
      <sz val="8"/>
      <color theme="0" tint="-0.34998626667073579"/>
      <name val="Calibri"/>
      <family val="2"/>
      <scheme val="minor"/>
    </font>
    <font>
      <b/>
      <sz val="14"/>
      <color theme="1" tint="0.14999847407452621"/>
      <name val="Calibri"/>
      <family val="2"/>
      <scheme val="minor"/>
    </font>
    <font>
      <sz val="11"/>
      <color theme="1"/>
      <name val="Calibri"/>
      <family val="2"/>
      <scheme val="minor"/>
    </font>
    <font>
      <b/>
      <sz val="14"/>
      <color theme="0"/>
      <name val="Calibri"/>
      <family val="2"/>
      <scheme val="minor"/>
    </font>
    <font>
      <b/>
      <sz val="11"/>
      <color theme="1" tint="0.14999847407452621"/>
      <name val="Calibri"/>
      <family val="2"/>
      <scheme val="minor"/>
    </font>
    <font>
      <sz val="11"/>
      <color theme="1" tint="0.1499984740745262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tint="-0.34998626667073579"/>
      <name val="Calibri"/>
      <family val="2"/>
      <scheme val="minor"/>
    </font>
    <font>
      <b/>
      <sz val="12"/>
      <color theme="1"/>
      <name val="Calibri"/>
      <family val="2"/>
      <scheme val="minor"/>
    </font>
  </fonts>
  <fills count="7">
    <fill>
      <patternFill patternType="none"/>
    </fill>
    <fill>
      <patternFill patternType="gray125"/>
    </fill>
    <fill>
      <patternFill patternType="solid">
        <fgColor theme="1" tint="0.14999847407452621"/>
        <bgColor indexed="64"/>
      </patternFill>
    </fill>
    <fill>
      <patternFill patternType="solid">
        <fgColor theme="0"/>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rgb="FF4B879F"/>
        <bgColor indexed="64"/>
      </patternFill>
    </fill>
  </fills>
  <borders count="71">
    <border>
      <left/>
      <right/>
      <top/>
      <bottom/>
      <diagonal/>
    </border>
    <border>
      <left/>
      <right/>
      <top/>
      <bottom style="thin">
        <color indexed="64"/>
      </bottom>
      <diagonal/>
    </border>
    <border>
      <left style="thick">
        <color theme="1" tint="0.14990691854609822"/>
      </left>
      <right/>
      <top style="thick">
        <color theme="1" tint="0.14990691854609822"/>
      </top>
      <bottom/>
      <diagonal/>
    </border>
    <border>
      <left style="thick">
        <color theme="1" tint="0.14993743705557422"/>
      </left>
      <right/>
      <top style="thick">
        <color theme="1" tint="0.14990691854609822"/>
      </top>
      <bottom/>
      <diagonal/>
    </border>
    <border>
      <left style="thick">
        <color theme="1" tint="0.14993743705557422"/>
      </left>
      <right style="thick">
        <color theme="1" tint="0.14990691854609822"/>
      </right>
      <top style="thick">
        <color theme="1" tint="0.14990691854609822"/>
      </top>
      <bottom/>
      <diagonal/>
    </border>
    <border>
      <left/>
      <right/>
      <top/>
      <bottom style="thick">
        <color theme="1" tint="0.14990691854609822"/>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1" tint="0.14993743705557422"/>
      </bottom>
      <diagonal/>
    </border>
    <border>
      <left style="thin">
        <color theme="0" tint="-0.14996795556505021"/>
      </left>
      <right style="thin">
        <color theme="0" tint="-0.14996795556505021"/>
      </right>
      <top style="thin">
        <color theme="0" tint="-0.14996795556505021"/>
      </top>
      <bottom style="thin">
        <color indexed="64"/>
      </bottom>
      <diagonal/>
    </border>
    <border>
      <left style="thick">
        <color theme="2" tint="-0.499984740745262"/>
      </left>
      <right/>
      <top style="thick">
        <color theme="2" tint="-0.499984740745262"/>
      </top>
      <bottom/>
      <diagonal/>
    </border>
    <border>
      <left/>
      <right/>
      <top style="thick">
        <color theme="2" tint="-0.499984740745262"/>
      </top>
      <bottom/>
      <diagonal/>
    </border>
    <border>
      <left/>
      <right style="thick">
        <color theme="2" tint="-0.499984740745262"/>
      </right>
      <top style="thick">
        <color theme="2" tint="-0.499984740745262"/>
      </top>
      <bottom/>
      <diagonal/>
    </border>
    <border>
      <left style="thick">
        <color theme="2" tint="-0.499984740745262"/>
      </left>
      <right/>
      <top/>
      <bottom style="thin">
        <color indexed="64"/>
      </bottom>
      <diagonal/>
    </border>
    <border>
      <left/>
      <right style="thick">
        <color theme="2" tint="-0.499984740745262"/>
      </right>
      <top/>
      <bottom style="thin">
        <color indexed="64"/>
      </bottom>
      <diagonal/>
    </border>
    <border>
      <left style="thick">
        <color theme="2" tint="-0.499984740745262"/>
      </left>
      <right style="thin">
        <color theme="0" tint="-0.14996795556505021"/>
      </right>
      <top style="thin">
        <color indexed="64"/>
      </top>
      <bottom style="thin">
        <color theme="0" tint="-0.14996795556505021"/>
      </bottom>
      <diagonal/>
    </border>
    <border>
      <left style="thin">
        <color theme="0" tint="-0.14996795556505021"/>
      </left>
      <right style="thick">
        <color theme="2" tint="-0.499984740745262"/>
      </right>
      <top style="thin">
        <color indexed="64"/>
      </top>
      <bottom style="thin">
        <color theme="0" tint="-0.14996795556505021"/>
      </bottom>
      <diagonal/>
    </border>
    <border>
      <left style="thick">
        <color theme="2" tint="-0.499984740745262"/>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theme="2" tint="-0.499984740745262"/>
      </right>
      <top style="thin">
        <color theme="0" tint="-0.14996795556505021"/>
      </top>
      <bottom style="thin">
        <color theme="0" tint="-0.14996795556505021"/>
      </bottom>
      <diagonal/>
    </border>
    <border>
      <left style="thick">
        <color theme="2" tint="-0.499984740745262"/>
      </left>
      <right style="thin">
        <color theme="0" tint="-0.14996795556505021"/>
      </right>
      <top style="thin">
        <color theme="0" tint="-0.14996795556505021"/>
      </top>
      <bottom style="thin">
        <color theme="1" tint="0.14993743705557422"/>
      </bottom>
      <diagonal/>
    </border>
    <border>
      <left style="thick">
        <color theme="2" tint="-0.499984740745262"/>
      </left>
      <right style="thick">
        <color theme="2" tint="-0.499984740745262"/>
      </right>
      <top style="thick">
        <color theme="2" tint="-0.499984740745262"/>
      </top>
      <bottom/>
      <diagonal/>
    </border>
    <border>
      <left style="thick">
        <color theme="2" tint="-0.499984740745262"/>
      </left>
      <right style="thin">
        <color theme="0" tint="-0.14996795556505021"/>
      </right>
      <top style="thin">
        <color theme="0" tint="-0.14996795556505021"/>
      </top>
      <bottom style="thin">
        <color indexed="64"/>
      </bottom>
      <diagonal/>
    </border>
    <border>
      <left style="thin">
        <color theme="0" tint="-0.14996795556505021"/>
      </left>
      <right style="thick">
        <color theme="2" tint="-0.499984740745262"/>
      </right>
      <top style="thin">
        <color theme="0" tint="-0.14996795556505021"/>
      </top>
      <bottom style="thin">
        <color indexed="64"/>
      </bottom>
      <diagonal/>
    </border>
    <border>
      <left style="thick">
        <color theme="1" tint="0.14990691854609822"/>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ck">
        <color theme="1" tint="0.14990691854609822"/>
      </right>
      <top/>
      <bottom style="thin">
        <color theme="0" tint="-0.14996795556505021"/>
      </bottom>
      <diagonal/>
    </border>
    <border>
      <left style="thick">
        <color theme="1" tint="0.14990691854609822"/>
      </left>
      <right style="thin">
        <color theme="0" tint="-0.14996795556505021"/>
      </right>
      <top style="thin">
        <color theme="0" tint="-0.14996795556505021"/>
      </top>
      <bottom style="thick">
        <color theme="1" tint="0.14990691854609822"/>
      </bottom>
      <diagonal/>
    </border>
    <border>
      <left style="thin">
        <color theme="0" tint="-0.14996795556505021"/>
      </left>
      <right style="thin">
        <color theme="0" tint="-0.14996795556505021"/>
      </right>
      <top style="thin">
        <color theme="0" tint="-0.14996795556505021"/>
      </top>
      <bottom style="thick">
        <color theme="1" tint="0.14990691854609822"/>
      </bottom>
      <diagonal/>
    </border>
    <border>
      <left style="thin">
        <color theme="0" tint="-0.14996795556505021"/>
      </left>
      <right style="thick">
        <color theme="1" tint="0.14990691854609822"/>
      </right>
      <top style="thin">
        <color theme="0" tint="-0.14996795556505021"/>
      </top>
      <bottom style="thick">
        <color theme="1" tint="0.14990691854609822"/>
      </bottom>
      <diagonal/>
    </border>
    <border>
      <left style="thick">
        <color theme="2" tint="-0.499984740745262"/>
      </left>
      <right style="thin">
        <color theme="0" tint="-0.14996795556505021"/>
      </right>
      <top style="thin">
        <color indexed="64"/>
      </top>
      <bottom style="thick">
        <color theme="2" tint="-0.499984740745262"/>
      </bottom>
      <diagonal/>
    </border>
    <border>
      <left style="thin">
        <color theme="0" tint="-0.14996795556505021"/>
      </left>
      <right style="thin">
        <color theme="0" tint="-0.14996795556505021"/>
      </right>
      <top style="thin">
        <color indexed="64"/>
      </top>
      <bottom style="thick">
        <color theme="2" tint="-0.499984740745262"/>
      </bottom>
      <diagonal/>
    </border>
    <border>
      <left style="thin">
        <color theme="0" tint="-0.14996795556505021"/>
      </left>
      <right style="thick">
        <color theme="2" tint="-0.499984740745262"/>
      </right>
      <top style="thin">
        <color indexed="64"/>
      </top>
      <bottom style="thick">
        <color theme="2" tint="-0.499984740745262"/>
      </bottom>
      <diagonal/>
    </border>
    <border>
      <left style="thick">
        <color theme="2" tint="-0.499984740745262"/>
      </left>
      <right style="thin">
        <color theme="0" tint="-0.14996795556505021"/>
      </right>
      <top style="thin">
        <color theme="1" tint="0.14993743705557422"/>
      </top>
      <bottom style="thick">
        <color theme="2" tint="-0.499984740745262"/>
      </bottom>
      <diagonal/>
    </border>
    <border>
      <left style="thin">
        <color theme="0" tint="-0.14996795556505021"/>
      </left>
      <right style="thin">
        <color theme="0" tint="-0.14996795556505021"/>
      </right>
      <top style="thin">
        <color theme="1" tint="0.14993743705557422"/>
      </top>
      <bottom style="thick">
        <color theme="2" tint="-0.499984740745262"/>
      </bottom>
      <diagonal/>
    </border>
    <border>
      <left style="thick">
        <color rgb="FF4B879F"/>
      </left>
      <right/>
      <top style="thick">
        <color rgb="FF4B879F"/>
      </top>
      <bottom/>
      <diagonal/>
    </border>
    <border>
      <left/>
      <right/>
      <top style="thick">
        <color rgb="FF4B879F"/>
      </top>
      <bottom/>
      <diagonal/>
    </border>
    <border>
      <left/>
      <right style="thick">
        <color rgb="FF4B879F"/>
      </right>
      <top style="thick">
        <color rgb="FF4B879F"/>
      </top>
      <bottom/>
      <diagonal/>
    </border>
    <border>
      <left style="thin">
        <color theme="0" tint="-0.14996795556505021"/>
      </left>
      <right style="thin">
        <color theme="0" tint="-0.14996795556505021"/>
      </right>
      <top style="thin">
        <color theme="0" tint="-0.14996795556505021"/>
      </top>
      <bottom style="thick">
        <color rgb="FF4B879F"/>
      </bottom>
      <diagonal/>
    </border>
    <border>
      <left style="thin">
        <color theme="0" tint="-0.14996795556505021"/>
      </left>
      <right style="thick">
        <color rgb="FF4B879F"/>
      </right>
      <top style="thin">
        <color theme="0" tint="-0.14996795556505021"/>
      </top>
      <bottom style="thick">
        <color rgb="FF4B879F"/>
      </bottom>
      <diagonal/>
    </border>
    <border>
      <left style="thin">
        <color theme="0" tint="-0.14996795556505021"/>
      </left>
      <right style="thin">
        <color theme="0" tint="-0.14996795556505021"/>
      </right>
      <top style="thin">
        <color indexed="64"/>
      </top>
      <bottom style="thick">
        <color rgb="FF4B879F"/>
      </bottom>
      <diagonal/>
    </border>
    <border>
      <left style="thick">
        <color rgb="FF4B879F"/>
      </left>
      <right style="thin">
        <color theme="0" tint="-0.14996795556505021"/>
      </right>
      <top style="thin">
        <color rgb="FF4B879F"/>
      </top>
      <bottom style="thin">
        <color theme="0" tint="-0.14996795556505021"/>
      </bottom>
      <diagonal/>
    </border>
    <border>
      <left style="thin">
        <color theme="0" tint="-0.14996795556505021"/>
      </left>
      <right style="thin">
        <color theme="0" tint="-0.14996795556505021"/>
      </right>
      <top style="thin">
        <color rgb="FF4B879F"/>
      </top>
      <bottom style="thin">
        <color theme="0" tint="-0.14996795556505021"/>
      </bottom>
      <diagonal/>
    </border>
    <border>
      <left style="thin">
        <color theme="0" tint="-0.14996795556505021"/>
      </left>
      <right style="thick">
        <color rgb="FF4B879F"/>
      </right>
      <top style="thin">
        <color rgb="FF4B879F"/>
      </top>
      <bottom style="thin">
        <color theme="0" tint="-0.14996795556505021"/>
      </bottom>
      <diagonal/>
    </border>
    <border>
      <left style="thick">
        <color rgb="FF4B879F"/>
      </left>
      <right/>
      <top/>
      <bottom style="thin">
        <color indexed="64"/>
      </bottom>
      <diagonal/>
    </border>
    <border>
      <left/>
      <right style="thick">
        <color rgb="FF4B879F"/>
      </right>
      <top/>
      <bottom style="thin">
        <color indexed="64"/>
      </bottom>
      <diagonal/>
    </border>
    <border>
      <left style="thick">
        <color rgb="FF4B879F"/>
      </left>
      <right style="thin">
        <color theme="0" tint="-0.14996795556505021"/>
      </right>
      <top style="thin">
        <color indexed="64"/>
      </top>
      <bottom style="thin">
        <color theme="0" tint="-0.14996795556505021"/>
      </bottom>
      <diagonal/>
    </border>
    <border>
      <left style="thin">
        <color theme="0" tint="-0.14996795556505021"/>
      </left>
      <right style="thick">
        <color rgb="FF4B879F"/>
      </right>
      <top style="thin">
        <color indexed="64"/>
      </top>
      <bottom style="thin">
        <color theme="0" tint="-0.14996795556505021"/>
      </bottom>
      <diagonal/>
    </border>
    <border>
      <left style="thick">
        <color rgb="FF4B879F"/>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rgb="FF4B879F"/>
      </right>
      <top style="thin">
        <color theme="0" tint="-0.14996795556505021"/>
      </top>
      <bottom style="thin">
        <color theme="0" tint="-0.14996795556505021"/>
      </bottom>
      <diagonal/>
    </border>
    <border>
      <left style="thick">
        <color rgb="FF4B879F"/>
      </left>
      <right style="thin">
        <color theme="0" tint="-0.14996795556505021"/>
      </right>
      <top style="thin">
        <color theme="0" tint="-0.14996795556505021"/>
      </top>
      <bottom style="thin">
        <color indexed="64"/>
      </bottom>
      <diagonal/>
    </border>
    <border>
      <left style="thin">
        <color theme="0" tint="-0.14996795556505021"/>
      </left>
      <right style="thick">
        <color rgb="FF4B879F"/>
      </right>
      <top style="thin">
        <color theme="0" tint="-0.14996795556505021"/>
      </top>
      <bottom style="thin">
        <color indexed="64"/>
      </bottom>
      <diagonal/>
    </border>
    <border>
      <left style="thick">
        <color rgb="FF4B879F"/>
      </left>
      <right style="thin">
        <color theme="0" tint="-0.14996795556505021"/>
      </right>
      <top style="thin">
        <color indexed="64"/>
      </top>
      <bottom style="thick">
        <color rgb="FF4B879F"/>
      </bottom>
      <diagonal/>
    </border>
    <border>
      <left style="thin">
        <color theme="0" tint="-0.14996795556505021"/>
      </left>
      <right style="thick">
        <color rgb="FF4B879F"/>
      </right>
      <top style="thin">
        <color indexed="64"/>
      </top>
      <bottom style="thick">
        <color rgb="FF4B879F"/>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ck">
        <color theme="1" tint="0.14990691854609822"/>
      </right>
      <top/>
      <bottom style="thin">
        <color theme="0" tint="-0.14996795556505021"/>
      </bottom>
      <diagonal/>
    </border>
    <border>
      <left style="thin">
        <color theme="0" tint="-0.14996795556505021"/>
      </left>
      <right/>
      <top style="thin">
        <color theme="0" tint="-0.14996795556505021"/>
      </top>
      <bottom style="thick">
        <color theme="1" tint="0.14990691854609822"/>
      </bottom>
      <diagonal/>
    </border>
    <border>
      <left/>
      <right/>
      <top style="thin">
        <color theme="0" tint="-0.14996795556505021"/>
      </top>
      <bottom style="thick">
        <color theme="1" tint="0.14990691854609822"/>
      </bottom>
      <diagonal/>
    </border>
    <border>
      <left/>
      <right style="thick">
        <color theme="1" tint="0.14990691854609822"/>
      </right>
      <top style="thin">
        <color theme="0" tint="-0.14996795556505021"/>
      </top>
      <bottom style="thick">
        <color theme="1" tint="0.14990691854609822"/>
      </bottom>
      <diagonal/>
    </border>
    <border>
      <left style="thin">
        <color indexed="64"/>
      </left>
      <right style="thin">
        <color theme="0" tint="-0.14996795556505021"/>
      </right>
      <top/>
      <bottom style="thin">
        <color theme="0" tint="-0.14996795556505021"/>
      </bottom>
      <diagonal/>
    </border>
    <border>
      <left style="thick">
        <color theme="2" tint="-0.499984740745262"/>
      </left>
      <right style="thin">
        <color theme="0" tint="-0.14996795556505021"/>
      </right>
      <top/>
      <bottom style="thin">
        <color theme="0" tint="-0.14996795556505021"/>
      </bottom>
      <diagonal/>
    </border>
    <border>
      <left style="thick">
        <color rgb="FF4B879F"/>
      </left>
      <right style="thin">
        <color theme="0" tint="-0.14996795556505021"/>
      </right>
      <top style="thin">
        <color theme="0" tint="-0.14996795556505021"/>
      </top>
      <bottom style="thick">
        <color rgb="FF4B879F"/>
      </bottom>
      <diagonal/>
    </border>
    <border>
      <left style="thick">
        <color theme="2" tint="-0.499984740745262"/>
      </left>
      <right style="thin">
        <color theme="0" tint="-0.14996795556505021"/>
      </right>
      <top/>
      <bottom style="thick">
        <color theme="2" tint="-0.499984740745262"/>
      </bottom>
      <diagonal/>
    </border>
    <border>
      <left style="thin">
        <color theme="0" tint="-0.14996795556505021"/>
      </left>
      <right style="thin">
        <color theme="0" tint="-0.14996795556505021"/>
      </right>
      <top/>
      <bottom style="thick">
        <color theme="2" tint="-0.499984740745262"/>
      </bottom>
      <diagonal/>
    </border>
    <border>
      <left style="thin">
        <color theme="0" tint="-0.14996795556505021"/>
      </left>
      <right style="thick">
        <color theme="2" tint="-0.499984740745262"/>
      </right>
      <top/>
      <bottom style="thick">
        <color theme="2" tint="-0.499984740745262"/>
      </bottom>
      <diagonal/>
    </border>
    <border>
      <left style="thick">
        <color theme="2" tint="-0.499984740745262"/>
      </left>
      <right style="thin">
        <color theme="0" tint="-0.14996795556505021"/>
      </right>
      <top style="thin">
        <color indexed="64"/>
      </top>
      <bottom style="thin">
        <color theme="1"/>
      </bottom>
      <diagonal/>
    </border>
    <border>
      <left style="thin">
        <color theme="0" tint="-0.14996795556505021"/>
      </left>
      <right style="thin">
        <color theme="0" tint="-0.14996795556505021"/>
      </right>
      <top style="thin">
        <color indexed="64"/>
      </top>
      <bottom style="thin">
        <color theme="1"/>
      </bottom>
      <diagonal/>
    </border>
    <border>
      <left style="thin">
        <color theme="0" tint="-0.14996795556505021"/>
      </left>
      <right style="thick">
        <color theme="2" tint="-0.499984740745262"/>
      </right>
      <top style="thin">
        <color indexed="64"/>
      </top>
      <bottom style="thin">
        <color theme="1"/>
      </bottom>
      <diagonal/>
    </border>
    <border>
      <left style="thick">
        <color theme="2" tint="-0.499984740745262"/>
      </left>
      <right style="thin">
        <color theme="0" tint="-0.14996795556505021"/>
      </right>
      <top style="thin">
        <color indexed="64"/>
      </top>
      <bottom style="thin">
        <color auto="1"/>
      </bottom>
      <diagonal/>
    </border>
    <border>
      <left style="thin">
        <color theme="0" tint="-0.14996795556505021"/>
      </left>
      <right style="thin">
        <color theme="0" tint="-0.14996795556505021"/>
      </right>
      <top style="thin">
        <color indexed="64"/>
      </top>
      <bottom style="thin">
        <color auto="1"/>
      </bottom>
      <diagonal/>
    </border>
    <border>
      <left style="thin">
        <color theme="0" tint="-0.14996795556505021"/>
      </left>
      <right style="thick">
        <color theme="2" tint="-0.499984740745262"/>
      </right>
      <top style="thin">
        <color indexed="64"/>
      </top>
      <bottom style="thin">
        <color auto="1"/>
      </bottom>
      <diagonal/>
    </border>
  </borders>
  <cellStyleXfs count="5">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0" fillId="0" borderId="0" xfId="0" applyAlignment="1">
      <alignment vertical="top" wrapText="1"/>
    </xf>
    <xf numFmtId="0" fontId="7" fillId="2" borderId="2" xfId="0" applyFont="1" applyFill="1" applyBorder="1" applyAlignment="1">
      <alignment wrapText="1"/>
    </xf>
    <xf numFmtId="0" fontId="7" fillId="2" borderId="3" xfId="0" applyFont="1" applyFill="1" applyBorder="1" applyAlignment="1">
      <alignment wrapText="1"/>
    </xf>
    <xf numFmtId="0" fontId="7" fillId="6" borderId="34" xfId="0" applyFont="1" applyFill="1" applyBorder="1" applyAlignment="1">
      <alignment wrapText="1"/>
    </xf>
    <xf numFmtId="0" fontId="11" fillId="0" borderId="0" xfId="0" applyFont="1" applyAlignment="1">
      <alignment vertical="top" wrapText="1"/>
    </xf>
    <xf numFmtId="0" fontId="4" fillId="0" borderId="0" xfId="0" applyFont="1"/>
    <xf numFmtId="0" fontId="4" fillId="0" borderId="0" xfId="0" applyFont="1" applyAlignment="1">
      <alignment vertical="top" wrapText="1"/>
    </xf>
    <xf numFmtId="0" fontId="7" fillId="4" borderId="10" xfId="0" applyFont="1" applyFill="1" applyBorder="1" applyAlignment="1">
      <alignment vertical="top" wrapText="1"/>
    </xf>
    <xf numFmtId="0" fontId="0" fillId="0" borderId="0" xfId="0" applyAlignment="1">
      <alignment vertical="top"/>
    </xf>
    <xf numFmtId="0" fontId="7" fillId="4" borderId="10" xfId="0" applyFont="1" applyFill="1" applyBorder="1" applyAlignment="1">
      <alignment vertical="top"/>
    </xf>
    <xf numFmtId="0" fontId="7" fillId="2" borderId="2" xfId="0" applyFont="1" applyFill="1" applyBorder="1" applyAlignment="1">
      <alignment vertical="top" wrapText="1"/>
    </xf>
    <xf numFmtId="0" fontId="3" fillId="0" borderId="59" xfId="0" applyFont="1" applyBorder="1" applyAlignment="1">
      <alignment wrapText="1"/>
    </xf>
    <xf numFmtId="0" fontId="9" fillId="0" borderId="17" xfId="0" applyFont="1" applyBorder="1" applyAlignment="1" applyProtection="1">
      <alignment wrapText="1"/>
      <protection locked="0"/>
    </xf>
    <xf numFmtId="0" fontId="9" fillId="0" borderId="7" xfId="0" applyFont="1" applyBorder="1" applyAlignment="1" applyProtection="1">
      <alignment wrapText="1"/>
      <protection locked="0"/>
    </xf>
    <xf numFmtId="0" fontId="0" fillId="0" borderId="7" xfId="0" applyBorder="1" applyAlignment="1" applyProtection="1">
      <alignment wrapText="1"/>
      <protection locked="0"/>
    </xf>
    <xf numFmtId="0" fontId="9" fillId="0" borderId="21" xfId="0" applyFont="1" applyBorder="1" applyAlignment="1" applyProtection="1">
      <alignment wrapText="1"/>
      <protection locked="0"/>
    </xf>
    <xf numFmtId="44" fontId="0" fillId="3" borderId="7" xfId="1" applyFont="1" applyFill="1" applyBorder="1" applyProtection="1">
      <protection locked="0"/>
    </xf>
    <xf numFmtId="44" fontId="4" fillId="5" borderId="33" xfId="1" applyFont="1" applyFill="1" applyBorder="1" applyProtection="1"/>
    <xf numFmtId="0" fontId="4" fillId="0" borderId="0" xfId="0" applyFont="1" applyAlignment="1">
      <alignment wrapText="1"/>
    </xf>
    <xf numFmtId="44" fontId="4" fillId="5" borderId="30" xfId="1" applyFont="1" applyFill="1" applyBorder="1" applyProtection="1"/>
    <xf numFmtId="44" fontId="0" fillId="0" borderId="9" xfId="1" applyFont="1" applyFill="1" applyBorder="1" applyProtection="1">
      <protection locked="0"/>
    </xf>
    <xf numFmtId="44" fontId="0" fillId="5" borderId="18" xfId="1" applyFont="1" applyFill="1" applyBorder="1" applyProtection="1"/>
    <xf numFmtId="44" fontId="4" fillId="5" borderId="31" xfId="1" applyFont="1" applyFill="1" applyBorder="1" applyProtection="1"/>
    <xf numFmtId="44" fontId="9" fillId="5" borderId="18" xfId="1" applyFont="1" applyFill="1" applyBorder="1" applyAlignment="1" applyProtection="1">
      <alignment wrapText="1"/>
    </xf>
    <xf numFmtId="44" fontId="9" fillId="5" borderId="22" xfId="1" applyFont="1" applyFill="1" applyBorder="1" applyAlignment="1" applyProtection="1">
      <alignment wrapText="1"/>
    </xf>
    <xf numFmtId="44" fontId="12" fillId="5" borderId="27" xfId="1" applyFont="1" applyFill="1" applyBorder="1" applyProtection="1"/>
    <xf numFmtId="44" fontId="12" fillId="5" borderId="28" xfId="1" applyFont="1" applyFill="1" applyBorder="1" applyProtection="1"/>
    <xf numFmtId="10" fontId="12" fillId="5" borderId="38" xfId="4" applyNumberFormat="1" applyFont="1" applyFill="1" applyBorder="1" applyProtection="1"/>
    <xf numFmtId="44" fontId="4" fillId="5" borderId="52" xfId="1" applyFont="1" applyFill="1" applyBorder="1" applyProtection="1"/>
    <xf numFmtId="0" fontId="9" fillId="0" borderId="24" xfId="0" applyFont="1" applyBorder="1" applyAlignment="1" applyProtection="1">
      <alignment wrapText="1"/>
      <protection locked="0"/>
    </xf>
    <xf numFmtId="0" fontId="9" fillId="0" borderId="9" xfId="0" applyFont="1" applyBorder="1" applyAlignment="1" applyProtection="1">
      <alignment wrapText="1"/>
      <protection locked="0"/>
    </xf>
    <xf numFmtId="44" fontId="16" fillId="5" borderId="9" xfId="1" applyFont="1" applyFill="1" applyBorder="1" applyAlignment="1" applyProtection="1">
      <alignment horizontal="center" wrapText="1"/>
    </xf>
    <xf numFmtId="0" fontId="21" fillId="0" borderId="60" xfId="0" applyFont="1" applyBorder="1" applyAlignment="1" applyProtection="1">
      <alignment wrapText="1"/>
      <protection locked="0"/>
    </xf>
    <xf numFmtId="0" fontId="21" fillId="0" borderId="24" xfId="0" applyFont="1" applyBorder="1" applyAlignment="1" applyProtection="1">
      <alignment wrapText="1"/>
      <protection locked="0"/>
    </xf>
    <xf numFmtId="44" fontId="21" fillId="0" borderId="24" xfId="1" applyFont="1" applyBorder="1" applyAlignment="1" applyProtection="1">
      <alignment wrapText="1"/>
      <protection locked="0"/>
    </xf>
    <xf numFmtId="44" fontId="18" fillId="5" borderId="18" xfId="1" applyFont="1" applyFill="1" applyBorder="1" applyProtection="1"/>
    <xf numFmtId="0" fontId="18" fillId="0" borderId="17" xfId="0" applyFont="1" applyBorder="1" applyAlignment="1" applyProtection="1">
      <alignment wrapText="1"/>
      <protection locked="0"/>
    </xf>
    <xf numFmtId="0" fontId="18" fillId="0" borderId="7" xfId="0" applyFont="1" applyBorder="1" applyAlignment="1" applyProtection="1">
      <alignment wrapText="1"/>
      <protection locked="0"/>
    </xf>
    <xf numFmtId="44" fontId="18" fillId="0" borderId="7" xfId="1" applyFont="1" applyBorder="1" applyProtection="1">
      <protection locked="0"/>
    </xf>
    <xf numFmtId="0" fontId="18" fillId="0" borderId="19" xfId="0" applyFont="1" applyBorder="1" applyAlignment="1" applyProtection="1">
      <alignment wrapText="1"/>
      <protection locked="0"/>
    </xf>
    <xf numFmtId="0" fontId="18" fillId="0" borderId="8" xfId="0" applyFont="1" applyBorder="1" applyAlignment="1" applyProtection="1">
      <alignment wrapText="1"/>
      <protection locked="0"/>
    </xf>
    <xf numFmtId="44" fontId="18" fillId="0" borderId="8" xfId="1" applyFont="1" applyBorder="1" applyProtection="1">
      <protection locked="0"/>
    </xf>
    <xf numFmtId="44" fontId="22" fillId="5" borderId="33" xfId="1" applyFont="1" applyFill="1" applyBorder="1" applyProtection="1"/>
    <xf numFmtId="44" fontId="22" fillId="5" borderId="31" xfId="1" applyFont="1" applyFill="1" applyBorder="1" applyProtection="1"/>
    <xf numFmtId="44" fontId="21" fillId="5" borderId="18" xfId="1" applyFont="1" applyFill="1" applyBorder="1" applyAlignment="1" applyProtection="1">
      <alignment wrapText="1"/>
    </xf>
    <xf numFmtId="0" fontId="21" fillId="0" borderId="17" xfId="0" applyFont="1" applyBorder="1" applyAlignment="1" applyProtection="1">
      <alignment wrapText="1"/>
      <protection locked="0"/>
    </xf>
    <xf numFmtId="0" fontId="21" fillId="0" borderId="7" xfId="0" applyFont="1" applyBorder="1" applyAlignment="1" applyProtection="1">
      <alignment wrapText="1"/>
      <protection locked="0"/>
    </xf>
    <xf numFmtId="44" fontId="21" fillId="0" borderId="7" xfId="1" applyFont="1" applyBorder="1" applyAlignment="1" applyProtection="1">
      <alignment wrapText="1"/>
      <protection locked="0"/>
    </xf>
    <xf numFmtId="0" fontId="18" fillId="0" borderId="21" xfId="0" applyFont="1" applyBorder="1" applyAlignment="1" applyProtection="1">
      <alignment wrapText="1"/>
      <protection locked="0"/>
    </xf>
    <xf numFmtId="0" fontId="18" fillId="0" borderId="9" xfId="0" applyFont="1" applyBorder="1" applyAlignment="1" applyProtection="1">
      <alignment wrapText="1"/>
      <protection locked="0"/>
    </xf>
    <xf numFmtId="44" fontId="18" fillId="0" borderId="9" xfId="1" applyFont="1" applyBorder="1" applyProtection="1">
      <protection locked="0"/>
    </xf>
    <xf numFmtId="44" fontId="22" fillId="5" borderId="30" xfId="1" applyFont="1" applyFill="1" applyBorder="1" applyProtection="1"/>
    <xf numFmtId="44" fontId="25" fillId="5" borderId="9" xfId="1" applyFont="1" applyFill="1" applyBorder="1" applyAlignment="1" applyProtection="1">
      <alignment horizontal="center" wrapText="1"/>
    </xf>
    <xf numFmtId="44" fontId="21" fillId="5" borderId="22" xfId="1" applyFont="1" applyFill="1" applyBorder="1" applyAlignment="1" applyProtection="1">
      <alignment wrapText="1"/>
    </xf>
    <xf numFmtId="44" fontId="22" fillId="5" borderId="66" xfId="1" applyFont="1" applyFill="1" applyBorder="1" applyProtection="1"/>
    <xf numFmtId="10" fontId="25" fillId="5" borderId="66" xfId="4" applyNumberFormat="1" applyFont="1" applyFill="1" applyBorder="1" applyAlignment="1" applyProtection="1">
      <alignment horizontal="center"/>
    </xf>
    <xf numFmtId="44" fontId="22" fillId="5" borderId="67" xfId="1" applyFont="1" applyFill="1" applyBorder="1" applyProtection="1"/>
    <xf numFmtId="10" fontId="25" fillId="5" borderId="63" xfId="4" applyNumberFormat="1" applyFont="1" applyFill="1" applyBorder="1" applyAlignment="1" applyProtection="1">
      <alignment horizontal="center"/>
    </xf>
    <xf numFmtId="44" fontId="25" fillId="5" borderId="64" xfId="1" applyFont="1" applyFill="1" applyBorder="1" applyAlignment="1" applyProtection="1">
      <alignment horizontal="center"/>
    </xf>
    <xf numFmtId="44" fontId="26" fillId="5" borderId="27" xfId="1" applyFont="1" applyFill="1" applyBorder="1" applyProtection="1"/>
    <xf numFmtId="44" fontId="26" fillId="5" borderId="28" xfId="1" applyFont="1" applyFill="1" applyBorder="1" applyProtection="1"/>
    <xf numFmtId="0" fontId="21" fillId="0" borderId="47" xfId="0" applyFont="1" applyBorder="1" applyAlignment="1" applyProtection="1">
      <alignment wrapText="1"/>
      <protection locked="0"/>
    </xf>
    <xf numFmtId="44" fontId="18" fillId="3" borderId="7" xfId="1" applyFont="1" applyFill="1" applyBorder="1" applyProtection="1">
      <protection locked="0"/>
    </xf>
    <xf numFmtId="44" fontId="21" fillId="0" borderId="48" xfId="1" applyFont="1" applyFill="1" applyBorder="1" applyAlignment="1" applyProtection="1">
      <alignment wrapText="1"/>
      <protection locked="0"/>
    </xf>
    <xf numFmtId="0" fontId="18" fillId="0" borderId="47" xfId="0" applyFont="1" applyBorder="1" applyAlignment="1" applyProtection="1">
      <alignment wrapText="1"/>
      <protection locked="0"/>
    </xf>
    <xf numFmtId="44" fontId="18" fillId="0" borderId="48" xfId="1" applyFont="1" applyFill="1" applyBorder="1" applyProtection="1">
      <protection locked="0"/>
    </xf>
    <xf numFmtId="0" fontId="18" fillId="0" borderId="49" xfId="0" applyFont="1" applyBorder="1" applyAlignment="1" applyProtection="1">
      <alignment wrapText="1"/>
      <protection locked="0"/>
    </xf>
    <xf numFmtId="44" fontId="18" fillId="3" borderId="9" xfId="1" applyFont="1" applyFill="1" applyBorder="1" applyProtection="1">
      <protection locked="0"/>
    </xf>
    <xf numFmtId="44" fontId="18" fillId="0" borderId="50" xfId="1" applyFont="1" applyFill="1" applyBorder="1" applyProtection="1">
      <protection locked="0"/>
    </xf>
    <xf numFmtId="44" fontId="22" fillId="5" borderId="52" xfId="1" applyFont="1" applyFill="1" applyBorder="1" applyProtection="1"/>
    <xf numFmtId="44" fontId="4" fillId="5" borderId="69" xfId="1" applyFont="1" applyFill="1" applyBorder="1" applyProtection="1"/>
    <xf numFmtId="44" fontId="4" fillId="5" borderId="70" xfId="1" applyFont="1" applyFill="1" applyBorder="1" applyProtection="1"/>
    <xf numFmtId="10" fontId="16" fillId="5" borderId="69" xfId="4" applyNumberFormat="1" applyFont="1" applyFill="1" applyBorder="1" applyAlignment="1" applyProtection="1">
      <alignment horizontal="center"/>
    </xf>
    <xf numFmtId="165" fontId="22" fillId="5" borderId="63" xfId="4" applyNumberFormat="1" applyFont="1" applyFill="1" applyBorder="1" applyProtection="1"/>
    <xf numFmtId="165" fontId="26" fillId="5" borderId="38" xfId="4" applyNumberFormat="1" applyFont="1" applyFill="1" applyBorder="1" applyProtection="1"/>
    <xf numFmtId="0" fontId="17" fillId="0" borderId="0" xfId="0" applyFont="1" applyAlignment="1" applyProtection="1">
      <alignment vertical="top" wrapText="1"/>
      <protection locked="0"/>
    </xf>
    <xf numFmtId="0" fontId="18" fillId="0" borderId="0" xfId="0" applyFont="1"/>
    <xf numFmtId="0" fontId="19" fillId="2" borderId="2" xfId="0" applyFont="1" applyFill="1" applyBorder="1" applyAlignment="1">
      <alignment wrapText="1"/>
    </xf>
    <xf numFmtId="0" fontId="19" fillId="2" borderId="3" xfId="0" applyFont="1" applyFill="1" applyBorder="1" applyAlignment="1">
      <alignment wrapText="1"/>
    </xf>
    <xf numFmtId="44" fontId="19" fillId="2" borderId="3" xfId="0" applyNumberFormat="1" applyFont="1" applyFill="1" applyBorder="1"/>
    <xf numFmtId="44" fontId="19" fillId="2" borderId="4" xfId="0" applyNumberFormat="1" applyFont="1" applyFill="1" applyBorder="1"/>
    <xf numFmtId="0" fontId="20" fillId="0" borderId="23" xfId="0" applyFont="1" applyBorder="1" applyAlignment="1">
      <alignment wrapText="1"/>
    </xf>
    <xf numFmtId="0" fontId="22" fillId="0" borderId="26" xfId="0" applyFont="1" applyBorder="1" applyAlignment="1">
      <alignment wrapText="1"/>
    </xf>
    <xf numFmtId="0" fontId="18" fillId="0" borderId="0" xfId="0" applyFont="1" applyAlignment="1">
      <alignment wrapText="1"/>
    </xf>
    <xf numFmtId="44" fontId="18" fillId="0" borderId="0" xfId="1" applyFont="1" applyProtection="1"/>
    <xf numFmtId="0" fontId="19" fillId="4" borderId="10" xfId="0" applyFont="1" applyFill="1" applyBorder="1" applyAlignment="1">
      <alignment wrapText="1"/>
    </xf>
    <xf numFmtId="0" fontId="23" fillId="4" borderId="11" xfId="0" applyFont="1" applyFill="1" applyBorder="1" applyAlignment="1">
      <alignment wrapText="1"/>
    </xf>
    <xf numFmtId="44" fontId="23" fillId="4" borderId="11" xfId="1" applyFont="1" applyFill="1" applyBorder="1" applyProtection="1"/>
    <xf numFmtId="44" fontId="23" fillId="4" borderId="12" xfId="1" applyFont="1" applyFill="1" applyBorder="1" applyProtection="1"/>
    <xf numFmtId="0" fontId="20" fillId="0" borderId="15" xfId="0" applyFont="1" applyBorder="1" applyAlignment="1">
      <alignment wrapText="1"/>
    </xf>
    <xf numFmtId="0" fontId="20" fillId="0" borderId="6" xfId="0" applyFont="1" applyBorder="1" applyAlignment="1">
      <alignment wrapText="1"/>
    </xf>
    <xf numFmtId="44" fontId="20" fillId="0" borderId="6" xfId="1" applyFont="1" applyBorder="1" applyAlignment="1" applyProtection="1">
      <alignment wrapText="1"/>
    </xf>
    <xf numFmtId="44" fontId="20" fillId="0" borderId="16" xfId="1" applyFont="1" applyBorder="1" applyAlignment="1" applyProtection="1">
      <alignment wrapText="1"/>
    </xf>
    <xf numFmtId="0" fontId="0" fillId="0" borderId="7" xfId="0" applyBorder="1" applyAlignment="1">
      <alignment wrapText="1"/>
    </xf>
    <xf numFmtId="0" fontId="22" fillId="5" borderId="32" xfId="0" applyFont="1" applyFill="1" applyBorder="1" applyAlignment="1">
      <alignment wrapText="1"/>
    </xf>
    <xf numFmtId="0" fontId="22" fillId="5" borderId="33" xfId="0" applyFont="1" applyFill="1" applyBorder="1" applyAlignment="1">
      <alignment wrapText="1"/>
    </xf>
    <xf numFmtId="44" fontId="19" fillId="4" borderId="10" xfId="0" applyNumberFormat="1" applyFont="1" applyFill="1" applyBorder="1"/>
    <xf numFmtId="44" fontId="19" fillId="4" borderId="20" xfId="0" applyNumberFormat="1" applyFont="1" applyFill="1" applyBorder="1"/>
    <xf numFmtId="0" fontId="22" fillId="5" borderId="29" xfId="0" applyFont="1" applyFill="1" applyBorder="1" applyAlignment="1">
      <alignment wrapText="1"/>
    </xf>
    <xf numFmtId="0" fontId="22" fillId="5" borderId="30" xfId="0" applyFont="1" applyFill="1" applyBorder="1" applyAlignment="1">
      <alignment wrapText="1"/>
    </xf>
    <xf numFmtId="44" fontId="20" fillId="0" borderId="16" xfId="1" applyFont="1" applyFill="1" applyBorder="1" applyAlignment="1" applyProtection="1">
      <alignment wrapText="1"/>
    </xf>
    <xf numFmtId="0" fontId="18" fillId="0" borderId="0" xfId="0" applyFont="1" applyAlignment="1">
      <alignment vertical="top" wrapText="1"/>
    </xf>
    <xf numFmtId="44" fontId="18" fillId="0" borderId="0" xfId="1" applyFont="1" applyAlignment="1" applyProtection="1">
      <alignment vertical="top" wrapText="1"/>
    </xf>
    <xf numFmtId="0" fontId="22" fillId="5" borderId="65" xfId="0" applyFont="1" applyFill="1" applyBorder="1" applyAlignment="1">
      <alignment wrapText="1"/>
    </xf>
    <xf numFmtId="0" fontId="22" fillId="5" borderId="66" xfId="0" applyFont="1" applyFill="1" applyBorder="1" applyAlignment="1">
      <alignment wrapText="1"/>
    </xf>
    <xf numFmtId="0" fontId="22" fillId="5" borderId="62" xfId="0" applyFont="1" applyFill="1" applyBorder="1" applyAlignment="1">
      <alignment wrapText="1"/>
    </xf>
    <xf numFmtId="0" fontId="22" fillId="5" borderId="63" xfId="0" applyFont="1" applyFill="1" applyBorder="1" applyAlignment="1">
      <alignment wrapText="1"/>
    </xf>
    <xf numFmtId="165" fontId="18" fillId="0" borderId="0" xfId="4" applyNumberFormat="1" applyFont="1" applyProtection="1"/>
    <xf numFmtId="44" fontId="18" fillId="0" borderId="0" xfId="0" applyNumberFormat="1" applyFont="1"/>
    <xf numFmtId="0" fontId="20" fillId="0" borderId="24" xfId="0" applyFont="1" applyBorder="1" applyAlignment="1">
      <alignment wrapText="1"/>
    </xf>
    <xf numFmtId="44" fontId="20" fillId="0" borderId="25" xfId="1" applyFont="1" applyBorder="1" applyAlignment="1" applyProtection="1">
      <alignment wrapText="1"/>
    </xf>
    <xf numFmtId="0" fontId="26" fillId="5" borderId="26" xfId="0" applyFont="1" applyFill="1" applyBorder="1" applyAlignment="1">
      <alignment wrapText="1"/>
    </xf>
    <xf numFmtId="0" fontId="26" fillId="5" borderId="27" xfId="0" applyFont="1" applyFill="1" applyBorder="1" applyAlignment="1">
      <alignment wrapText="1"/>
    </xf>
    <xf numFmtId="0" fontId="26" fillId="0" borderId="0" xfId="0" applyFont="1" applyAlignment="1">
      <alignment wrapText="1"/>
    </xf>
    <xf numFmtId="44" fontId="26" fillId="0" borderId="0" xfId="1" applyFont="1" applyProtection="1"/>
    <xf numFmtId="0" fontId="19" fillId="6" borderId="34" xfId="0" applyFont="1" applyFill="1" applyBorder="1" applyAlignment="1">
      <alignment wrapText="1"/>
    </xf>
    <xf numFmtId="0" fontId="19" fillId="6" borderId="35" xfId="0" applyFont="1" applyFill="1" applyBorder="1" applyAlignment="1">
      <alignment wrapText="1"/>
    </xf>
    <xf numFmtId="44" fontId="19" fillId="6" borderId="35" xfId="0" applyNumberFormat="1" applyFont="1" applyFill="1" applyBorder="1"/>
    <xf numFmtId="44" fontId="19" fillId="6" borderId="36" xfId="0" applyNumberFormat="1" applyFont="1" applyFill="1" applyBorder="1"/>
    <xf numFmtId="0" fontId="20" fillId="0" borderId="40" xfId="0" applyFont="1" applyBorder="1" applyAlignment="1">
      <alignment wrapText="1"/>
    </xf>
    <xf numFmtId="0" fontId="20" fillId="0" borderId="41" xfId="0" applyFont="1" applyBorder="1" applyAlignment="1">
      <alignment wrapText="1"/>
    </xf>
    <xf numFmtId="44" fontId="20" fillId="0" borderId="41" xfId="1" applyFont="1" applyFill="1" applyBorder="1" applyAlignment="1" applyProtection="1">
      <alignment wrapText="1"/>
    </xf>
    <xf numFmtId="44" fontId="20" fillId="0" borderId="42" xfId="1" applyFont="1" applyFill="1" applyBorder="1" applyAlignment="1" applyProtection="1">
      <alignment wrapText="1"/>
    </xf>
    <xf numFmtId="9" fontId="15" fillId="5" borderId="61" xfId="4" applyFont="1" applyFill="1" applyBorder="1" applyProtection="1"/>
    <xf numFmtId="9" fontId="26" fillId="5" borderId="37" xfId="4" applyFont="1" applyFill="1" applyBorder="1" applyProtection="1"/>
    <xf numFmtId="0" fontId="20" fillId="0" borderId="45" xfId="0" applyFont="1" applyBorder="1" applyAlignment="1">
      <alignment wrapText="1"/>
    </xf>
    <xf numFmtId="44" fontId="20" fillId="3" borderId="6" xfId="1" applyFont="1" applyFill="1" applyBorder="1" applyAlignment="1" applyProtection="1">
      <alignment wrapText="1"/>
    </xf>
    <xf numFmtId="44" fontId="20" fillId="0" borderId="46" xfId="1" applyFont="1" applyFill="1" applyBorder="1" applyAlignment="1" applyProtection="1">
      <alignment wrapText="1"/>
    </xf>
    <xf numFmtId="0" fontId="22" fillId="5" borderId="51" xfId="0" applyFont="1" applyFill="1" applyBorder="1" applyAlignment="1">
      <alignment wrapText="1"/>
    </xf>
    <xf numFmtId="0" fontId="22" fillId="5" borderId="39" xfId="0" applyFont="1" applyFill="1" applyBorder="1" applyAlignment="1">
      <alignment wrapText="1"/>
    </xf>
    <xf numFmtId="44" fontId="22" fillId="5" borderId="39" xfId="1" applyFont="1" applyFill="1" applyBorder="1" applyProtection="1"/>
    <xf numFmtId="0" fontId="9" fillId="0" borderId="24" xfId="0" applyFont="1" applyBorder="1" applyAlignment="1">
      <alignment wrapText="1"/>
    </xf>
    <xf numFmtId="0" fontId="9" fillId="0" borderId="7" xfId="0" applyFont="1" applyBorder="1" applyAlignment="1">
      <alignment wrapText="1"/>
    </xf>
    <xf numFmtId="0" fontId="9" fillId="0" borderId="21" xfId="0" applyFont="1" applyBorder="1" applyAlignment="1">
      <alignment wrapText="1"/>
    </xf>
    <xf numFmtId="44" fontId="0" fillId="3" borderId="7" xfId="1" applyFont="1" applyFill="1" applyBorder="1" applyProtection="1"/>
    <xf numFmtId="44" fontId="7" fillId="2" borderId="3" xfId="0" applyNumberFormat="1" applyFont="1" applyFill="1" applyBorder="1"/>
    <xf numFmtId="44" fontId="7" fillId="2" borderId="4" xfId="0" applyNumberFormat="1" applyFont="1" applyFill="1" applyBorder="1"/>
    <xf numFmtId="0" fontId="3" fillId="0" borderId="23" xfId="0" applyFont="1" applyBorder="1" applyAlignment="1">
      <alignment wrapText="1"/>
    </xf>
    <xf numFmtId="0" fontId="4" fillId="0" borderId="26" xfId="0" applyFont="1" applyBorder="1" applyAlignment="1">
      <alignment wrapText="1"/>
    </xf>
    <xf numFmtId="0" fontId="0" fillId="0" borderId="0" xfId="0" applyAlignment="1">
      <alignment wrapText="1"/>
    </xf>
    <xf numFmtId="44" fontId="0" fillId="0" borderId="0" xfId="1" applyFont="1" applyProtection="1"/>
    <xf numFmtId="0" fontId="7" fillId="4" borderId="10" xfId="0" applyFont="1" applyFill="1" applyBorder="1" applyAlignment="1">
      <alignment wrapText="1"/>
    </xf>
    <xf numFmtId="0" fontId="5" fillId="4" borderId="11" xfId="0" applyFont="1" applyFill="1" applyBorder="1" applyAlignment="1">
      <alignment wrapText="1"/>
    </xf>
    <xf numFmtId="44" fontId="5" fillId="4" borderId="11" xfId="1" applyFont="1" applyFill="1" applyBorder="1" applyProtection="1"/>
    <xf numFmtId="44" fontId="5" fillId="4" borderId="12" xfId="1" applyFont="1" applyFill="1" applyBorder="1" applyProtection="1"/>
    <xf numFmtId="0" fontId="3" fillId="0" borderId="15" xfId="0" applyFont="1" applyBorder="1" applyAlignment="1">
      <alignment wrapText="1"/>
    </xf>
    <xf numFmtId="0" fontId="3" fillId="0" borderId="6" xfId="0" applyFont="1" applyBorder="1" applyAlignment="1">
      <alignment wrapText="1"/>
    </xf>
    <xf numFmtId="44" fontId="3" fillId="0" borderId="16" xfId="1" applyFont="1" applyBorder="1" applyAlignment="1" applyProtection="1">
      <alignment wrapText="1"/>
    </xf>
    <xf numFmtId="0" fontId="9" fillId="0" borderId="60" xfId="0" applyFont="1" applyBorder="1" applyAlignment="1">
      <alignment wrapText="1"/>
    </xf>
    <xf numFmtId="44" fontId="9" fillId="0" borderId="24" xfId="1" applyFont="1" applyBorder="1" applyAlignment="1" applyProtection="1">
      <alignment wrapText="1"/>
    </xf>
    <xf numFmtId="0" fontId="0" fillId="0" borderId="17" xfId="0" applyBorder="1" applyAlignment="1">
      <alignment wrapText="1"/>
    </xf>
    <xf numFmtId="44" fontId="1" fillId="0" borderId="7" xfId="1" applyFont="1" applyBorder="1" applyProtection="1"/>
    <xf numFmtId="0" fontId="0" fillId="0" borderId="19" xfId="0" applyBorder="1" applyAlignment="1">
      <alignment wrapText="1"/>
    </xf>
    <xf numFmtId="0" fontId="0" fillId="0" borderId="8" xfId="0" applyBorder="1" applyAlignment="1">
      <alignment wrapText="1"/>
    </xf>
    <xf numFmtId="44" fontId="1" fillId="0" borderId="8" xfId="1" applyFont="1" applyBorder="1" applyProtection="1"/>
    <xf numFmtId="0" fontId="4" fillId="5" borderId="32" xfId="0" applyFont="1" applyFill="1" applyBorder="1" applyAlignment="1">
      <alignment wrapText="1"/>
    </xf>
    <xf numFmtId="0" fontId="4" fillId="5" borderId="33" xfId="0" applyFont="1" applyFill="1" applyBorder="1" applyAlignment="1">
      <alignment wrapText="1"/>
    </xf>
    <xf numFmtId="44" fontId="7" fillId="4" borderId="10" xfId="0" applyNumberFormat="1" applyFont="1" applyFill="1" applyBorder="1"/>
    <xf numFmtId="44" fontId="7" fillId="4" borderId="20" xfId="0" applyNumberFormat="1" applyFont="1" applyFill="1" applyBorder="1"/>
    <xf numFmtId="0" fontId="9" fillId="0" borderId="17" xfId="0" applyFont="1" applyBorder="1" applyAlignment="1">
      <alignment wrapText="1"/>
    </xf>
    <xf numFmtId="44" fontId="9" fillId="0" borderId="7" xfId="1" applyFont="1" applyBorder="1" applyAlignment="1" applyProtection="1">
      <alignment wrapText="1"/>
    </xf>
    <xf numFmtId="0" fontId="0" fillId="0" borderId="21" xfId="0" applyBorder="1" applyAlignment="1">
      <alignment wrapText="1"/>
    </xf>
    <xf numFmtId="0" fontId="0" fillId="0" borderId="9" xfId="0" applyBorder="1" applyAlignment="1">
      <alignment wrapText="1"/>
    </xf>
    <xf numFmtId="44" fontId="1" fillId="0" borderId="9" xfId="1" applyFont="1" applyBorder="1" applyProtection="1"/>
    <xf numFmtId="0" fontId="4" fillId="5" borderId="29" xfId="0" applyFont="1" applyFill="1" applyBorder="1" applyAlignment="1">
      <alignment wrapText="1"/>
    </xf>
    <xf numFmtId="0" fontId="4" fillId="5" borderId="30" xfId="0" applyFont="1" applyFill="1" applyBorder="1" applyAlignment="1">
      <alignment wrapText="1"/>
    </xf>
    <xf numFmtId="44" fontId="3" fillId="0" borderId="16" xfId="1" applyFont="1" applyFill="1" applyBorder="1" applyAlignment="1" applyProtection="1">
      <alignment wrapText="1"/>
    </xf>
    <xf numFmtId="44" fontId="0" fillId="0" borderId="0" xfId="1" applyFont="1" applyAlignment="1" applyProtection="1">
      <alignment vertical="top" wrapText="1"/>
    </xf>
    <xf numFmtId="0" fontId="9" fillId="0" borderId="9" xfId="0" applyFont="1" applyBorder="1" applyAlignment="1">
      <alignment wrapText="1"/>
    </xf>
    <xf numFmtId="44" fontId="0" fillId="0" borderId="9" xfId="1" applyFont="1" applyFill="1" applyBorder="1" applyProtection="1"/>
    <xf numFmtId="0" fontId="4" fillId="5" borderId="68" xfId="0" applyFont="1" applyFill="1" applyBorder="1" applyAlignment="1">
      <alignment wrapText="1"/>
    </xf>
    <xf numFmtId="0" fontId="4" fillId="5" borderId="69" xfId="0" applyFont="1" applyFill="1" applyBorder="1" applyAlignment="1">
      <alignment wrapText="1"/>
    </xf>
    <xf numFmtId="0" fontId="3" fillId="0" borderId="24" xfId="0" applyFont="1" applyBorder="1" applyAlignment="1">
      <alignment wrapText="1"/>
    </xf>
    <xf numFmtId="44" fontId="3" fillId="0" borderId="25" xfId="1" applyFont="1" applyBorder="1" applyAlignment="1" applyProtection="1">
      <alignment wrapText="1"/>
    </xf>
    <xf numFmtId="0" fontId="12" fillId="5" borderId="26" xfId="0" applyFont="1" applyFill="1" applyBorder="1" applyAlignment="1">
      <alignment wrapText="1"/>
    </xf>
    <xf numFmtId="0" fontId="12" fillId="5" borderId="27" xfId="0" applyFont="1" applyFill="1" applyBorder="1" applyAlignment="1">
      <alignment wrapText="1"/>
    </xf>
    <xf numFmtId="0" fontId="12" fillId="0" borderId="0" xfId="0" applyFont="1" applyAlignment="1">
      <alignment wrapText="1"/>
    </xf>
    <xf numFmtId="44" fontId="12" fillId="0" borderId="0" xfId="1" applyFont="1" applyProtection="1"/>
    <xf numFmtId="0" fontId="7" fillId="6" borderId="35" xfId="0" applyFont="1" applyFill="1" applyBorder="1" applyAlignment="1">
      <alignment wrapText="1"/>
    </xf>
    <xf numFmtId="44" fontId="7" fillId="6" borderId="35" xfId="0" applyNumberFormat="1" applyFont="1" applyFill="1" applyBorder="1"/>
    <xf numFmtId="44" fontId="7" fillId="6" borderId="36" xfId="0" applyNumberFormat="1" applyFont="1" applyFill="1" applyBorder="1"/>
    <xf numFmtId="0" fontId="3" fillId="0" borderId="40" xfId="0" applyFont="1" applyBorder="1" applyAlignment="1">
      <alignment wrapText="1"/>
    </xf>
    <xf numFmtId="0" fontId="3" fillId="0" borderId="41" xfId="0" applyFont="1" applyBorder="1" applyAlignment="1">
      <alignment wrapText="1"/>
    </xf>
    <xf numFmtId="44" fontId="3" fillId="0" borderId="41" xfId="1" applyFont="1" applyFill="1" applyBorder="1" applyAlignment="1" applyProtection="1">
      <alignment wrapText="1"/>
    </xf>
    <xf numFmtId="44" fontId="3" fillId="0" borderId="42" xfId="1" applyFont="1" applyFill="1" applyBorder="1" applyAlignment="1" applyProtection="1">
      <alignment wrapText="1"/>
    </xf>
    <xf numFmtId="9" fontId="12" fillId="5" borderId="37" xfId="4" applyFont="1" applyFill="1" applyBorder="1" applyProtection="1"/>
    <xf numFmtId="0" fontId="3" fillId="0" borderId="45" xfId="0" applyFont="1" applyBorder="1" applyAlignment="1">
      <alignment wrapText="1"/>
    </xf>
    <xf numFmtId="44" fontId="3" fillId="3" borderId="6" xfId="1" applyFont="1" applyFill="1" applyBorder="1" applyAlignment="1" applyProtection="1">
      <alignment wrapText="1"/>
    </xf>
    <xf numFmtId="44" fontId="3" fillId="0" borderId="46" xfId="1" applyFont="1" applyFill="1" applyBorder="1" applyAlignment="1" applyProtection="1">
      <alignment wrapText="1"/>
    </xf>
    <xf numFmtId="0" fontId="13" fillId="0" borderId="0" xfId="0" applyFont="1" applyAlignment="1">
      <alignment wrapText="1"/>
    </xf>
    <xf numFmtId="164" fontId="13" fillId="3" borderId="7" xfId="1" applyNumberFormat="1" applyFont="1" applyFill="1" applyBorder="1" applyProtection="1"/>
    <xf numFmtId="44" fontId="9" fillId="0" borderId="48" xfId="1" applyFont="1" applyFill="1" applyBorder="1" applyAlignment="1" applyProtection="1">
      <alignment wrapText="1"/>
    </xf>
    <xf numFmtId="0" fontId="9" fillId="0" borderId="47" xfId="0" applyFont="1" applyBorder="1" applyAlignment="1">
      <alignment wrapText="1"/>
    </xf>
    <xf numFmtId="0" fontId="0" fillId="0" borderId="47" xfId="0" applyBorder="1" applyAlignment="1">
      <alignment wrapText="1"/>
    </xf>
    <xf numFmtId="44" fontId="1" fillId="0" borderId="48" xfId="1" applyFont="1" applyFill="1" applyBorder="1" applyProtection="1"/>
    <xf numFmtId="0" fontId="0" fillId="0" borderId="49" xfId="0" applyBorder="1" applyAlignment="1">
      <alignment wrapText="1"/>
    </xf>
    <xf numFmtId="44" fontId="0" fillId="3" borderId="9" xfId="1" applyFont="1" applyFill="1" applyBorder="1" applyProtection="1"/>
    <xf numFmtId="44" fontId="1" fillId="0" borderId="50" xfId="1" applyFont="1" applyFill="1" applyBorder="1" applyProtection="1"/>
    <xf numFmtId="0" fontId="4" fillId="5" borderId="51" xfId="0" applyFont="1" applyFill="1" applyBorder="1" applyAlignment="1">
      <alignment wrapText="1"/>
    </xf>
    <xf numFmtId="0" fontId="4" fillId="5" borderId="39" xfId="0" applyFont="1" applyFill="1" applyBorder="1" applyAlignment="1">
      <alignment wrapText="1"/>
    </xf>
    <xf numFmtId="44" fontId="4" fillId="5" borderId="39" xfId="1" applyFont="1" applyFill="1" applyBorder="1" applyProtection="1"/>
    <xf numFmtId="0" fontId="11" fillId="0" borderId="0" xfId="0" applyFont="1" applyAlignment="1" applyProtection="1">
      <alignment horizontal="center" vertical="top" wrapText="1"/>
      <protection locked="0"/>
    </xf>
    <xf numFmtId="0" fontId="1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9" fillId="0" borderId="53" xfId="0" applyFont="1" applyBorder="1" applyAlignment="1" applyProtection="1">
      <alignment horizontal="left" wrapText="1"/>
      <protection locked="0"/>
    </xf>
    <xf numFmtId="0" fontId="21" fillId="0" borderId="54" xfId="0" applyFont="1" applyBorder="1" applyAlignment="1" applyProtection="1">
      <alignment horizontal="left" wrapText="1"/>
      <protection locked="0"/>
    </xf>
    <xf numFmtId="0" fontId="21" fillId="0" borderId="55" xfId="0" applyFont="1" applyBorder="1" applyAlignment="1" applyProtection="1">
      <alignment horizontal="left" wrapText="1"/>
      <protection locked="0"/>
    </xf>
    <xf numFmtId="0" fontId="17" fillId="0" borderId="0" xfId="0" applyFont="1" applyAlignment="1">
      <alignment horizontal="left" vertical="top" wrapText="1"/>
    </xf>
    <xf numFmtId="0" fontId="17" fillId="0" borderId="0" xfId="0" applyFont="1"/>
    <xf numFmtId="0" fontId="18" fillId="0" borderId="0" xfId="0" applyFont="1" applyAlignment="1">
      <alignment horizontal="left" wrapText="1"/>
    </xf>
    <xf numFmtId="0" fontId="18" fillId="0" borderId="5" xfId="0" applyFont="1" applyBorder="1" applyAlignment="1">
      <alignment horizontal="center" wrapText="1"/>
    </xf>
    <xf numFmtId="0" fontId="24" fillId="0" borderId="43" xfId="0" applyFont="1" applyBorder="1" applyAlignment="1">
      <alignment horizontal="left" vertical="top" wrapText="1"/>
    </xf>
    <xf numFmtId="0" fontId="24" fillId="0" borderId="1" xfId="0" applyFont="1" applyBorder="1" applyAlignment="1">
      <alignment horizontal="left" vertical="top" wrapText="1"/>
    </xf>
    <xf numFmtId="0" fontId="24" fillId="0" borderId="44" xfId="0" applyFont="1" applyBorder="1" applyAlignment="1">
      <alignment horizontal="left" vertical="top" wrapText="1"/>
    </xf>
    <xf numFmtId="0" fontId="0" fillId="0" borderId="56" xfId="0" applyBorder="1" applyAlignment="1" applyProtection="1">
      <alignment horizontal="left"/>
      <protection locked="0"/>
    </xf>
    <xf numFmtId="0" fontId="18" fillId="0" borderId="57" xfId="0" applyFont="1" applyBorder="1" applyAlignment="1" applyProtection="1">
      <alignment horizontal="left"/>
      <protection locked="0"/>
    </xf>
    <xf numFmtId="0" fontId="18" fillId="0" borderId="58" xfId="0" applyFont="1" applyBorder="1" applyAlignment="1" applyProtection="1">
      <alignment horizontal="left"/>
      <protection locked="0"/>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8" fillId="0" borderId="13" xfId="0" applyFont="1" applyBorder="1" applyAlignment="1">
      <alignment horizontal="left" vertical="top" wrapText="1"/>
    </xf>
    <xf numFmtId="0" fontId="8" fillId="0" borderId="43" xfId="0" applyFont="1" applyBorder="1" applyAlignment="1">
      <alignment horizontal="left" vertical="top" wrapText="1"/>
    </xf>
    <xf numFmtId="0" fontId="8" fillId="0" borderId="1" xfId="0" applyFont="1" applyBorder="1" applyAlignment="1">
      <alignment horizontal="left" vertical="top" wrapText="1"/>
    </xf>
    <xf numFmtId="0" fontId="8" fillId="0" borderId="44" xfId="0" applyFont="1" applyBorder="1" applyAlignment="1">
      <alignment horizontal="left" vertical="top" wrapText="1"/>
    </xf>
    <xf numFmtId="0" fontId="13" fillId="0" borderId="56" xfId="0" applyFont="1" applyBorder="1" applyAlignment="1">
      <alignment horizontal="left"/>
    </xf>
    <xf numFmtId="0" fontId="13" fillId="0" borderId="57" xfId="0" applyFont="1" applyBorder="1" applyAlignment="1">
      <alignment horizontal="left"/>
    </xf>
    <xf numFmtId="0" fontId="13" fillId="0" borderId="58" xfId="0" applyFont="1" applyBorder="1" applyAlignment="1">
      <alignment horizontal="left"/>
    </xf>
    <xf numFmtId="0" fontId="8" fillId="0" borderId="14" xfId="0" applyFont="1" applyBorder="1" applyAlignment="1">
      <alignment horizontal="left" vertical="top" wrapText="1"/>
    </xf>
    <xf numFmtId="0" fontId="14" fillId="0" borderId="53" xfId="0" applyFont="1" applyBorder="1" applyAlignment="1">
      <alignment horizontal="left" wrapText="1"/>
    </xf>
    <xf numFmtId="0" fontId="14" fillId="0" borderId="54" xfId="0" applyFont="1" applyBorder="1" applyAlignment="1">
      <alignment horizontal="left" wrapText="1"/>
    </xf>
    <xf numFmtId="0" fontId="14" fillId="0" borderId="55" xfId="0" applyFont="1" applyBorder="1" applyAlignment="1">
      <alignment horizontal="left" wrapText="1"/>
    </xf>
    <xf numFmtId="0" fontId="11" fillId="0" borderId="0" xfId="0" applyFont="1"/>
    <xf numFmtId="0" fontId="0" fillId="0" borderId="0" xfId="0" applyAlignment="1">
      <alignment horizontal="left" wrapText="1"/>
    </xf>
    <xf numFmtId="0" fontId="0" fillId="0" borderId="5" xfId="0" applyBorder="1" applyAlignment="1">
      <alignment horizontal="center" wrapText="1"/>
    </xf>
  </cellXfs>
  <cellStyles count="5">
    <cellStyle name="Currency" xfId="1" builtinId="4"/>
    <cellStyle name="Currency 2" xfId="3" xr:uid="{00000000-0005-0000-0000-000001000000}"/>
    <cellStyle name="Normal" xfId="0" builtinId="0"/>
    <cellStyle name="Normal 2" xfId="2" xr:uid="{00000000-0005-0000-0000-000003000000}"/>
    <cellStyle name="Percent" xfId="4"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B879F"/>
      <color rgb="FF123A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6"/>
  <sheetViews>
    <sheetView topLeftCell="A18" workbookViewId="0">
      <selection activeCell="B52" sqref="B52"/>
    </sheetView>
  </sheetViews>
  <sheetFormatPr defaultRowHeight="14.4" x14ac:dyDescent="0.3"/>
  <cols>
    <col min="1" max="1" width="25" customWidth="1"/>
    <col min="2" max="2" width="83" customWidth="1"/>
    <col min="3" max="3" width="8.77734375" customWidth="1"/>
  </cols>
  <sheetData>
    <row r="1" spans="1:5" ht="38.25" customHeight="1" x14ac:dyDescent="0.3">
      <c r="A1" s="202" t="s">
        <v>93</v>
      </c>
      <c r="B1" s="202"/>
      <c r="C1" s="76"/>
      <c r="D1" s="76"/>
      <c r="E1" s="76"/>
    </row>
    <row r="2" spans="1:5" ht="18" x14ac:dyDescent="0.3">
      <c r="A2" s="203" t="s">
        <v>43</v>
      </c>
      <c r="B2" s="203"/>
    </row>
    <row r="4" spans="1:5" ht="93.75" customHeight="1" thickBot="1" x14ac:dyDescent="0.35">
      <c r="A4" s="204" t="s">
        <v>91</v>
      </c>
      <c r="B4" s="204"/>
      <c r="D4" s="5"/>
      <c r="E4" s="5"/>
    </row>
    <row r="5" spans="1:5" ht="21" customHeight="1" thickTop="1" x14ac:dyDescent="0.35">
      <c r="A5" s="2" t="s">
        <v>28</v>
      </c>
      <c r="B5" s="3"/>
      <c r="D5" s="5"/>
      <c r="E5" s="5"/>
    </row>
    <row r="6" spans="1:5" ht="15" customHeight="1" x14ac:dyDescent="0.3">
      <c r="A6" s="12" t="s">
        <v>29</v>
      </c>
      <c r="B6" t="s">
        <v>57</v>
      </c>
      <c r="D6" s="5"/>
      <c r="E6" s="5"/>
    </row>
    <row r="7" spans="1:5" ht="15" customHeight="1" x14ac:dyDescent="0.3">
      <c r="A7" s="6" t="s">
        <v>30</v>
      </c>
      <c r="B7" t="s">
        <v>58</v>
      </c>
      <c r="D7" s="5"/>
      <c r="E7" s="5"/>
    </row>
    <row r="8" spans="1:5" ht="15" customHeight="1" thickBot="1" x14ac:dyDescent="0.35">
      <c r="D8" s="5"/>
      <c r="E8" s="5"/>
    </row>
    <row r="9" spans="1:5" ht="21" customHeight="1" thickTop="1" x14ac:dyDescent="0.3">
      <c r="A9" s="8" t="s">
        <v>2</v>
      </c>
      <c r="B9" s="8"/>
    </row>
    <row r="10" spans="1:5" ht="40.200000000000003" customHeight="1" x14ac:dyDescent="0.3">
      <c r="A10" s="204" t="s">
        <v>27</v>
      </c>
      <c r="B10" s="204"/>
    </row>
    <row r="11" spans="1:5" ht="15" customHeight="1" x14ac:dyDescent="0.3">
      <c r="A11" s="6" t="s">
        <v>45</v>
      </c>
      <c r="B11" t="s">
        <v>44</v>
      </c>
    </row>
    <row r="12" spans="1:5" ht="48.75" customHeight="1" x14ac:dyDescent="0.3">
      <c r="A12" s="7" t="s">
        <v>46</v>
      </c>
      <c r="B12" s="1" t="s">
        <v>72</v>
      </c>
    </row>
    <row r="13" spans="1:5" ht="15" customHeight="1" x14ac:dyDescent="0.3">
      <c r="A13" s="6" t="s">
        <v>47</v>
      </c>
      <c r="B13" t="s">
        <v>51</v>
      </c>
    </row>
    <row r="14" spans="1:5" ht="15" customHeight="1" x14ac:dyDescent="0.3">
      <c r="A14" s="6" t="s">
        <v>48</v>
      </c>
      <c r="B14" t="s">
        <v>52</v>
      </c>
    </row>
    <row r="15" spans="1:5" ht="15" customHeight="1" x14ac:dyDescent="0.3">
      <c r="A15" s="6" t="s">
        <v>49</v>
      </c>
      <c r="B15" t="s">
        <v>50</v>
      </c>
    </row>
    <row r="16" spans="1:5" ht="15" thickBot="1" x14ac:dyDescent="0.35"/>
    <row r="17" spans="1:2" s="9" customFormat="1" ht="21" customHeight="1" thickTop="1" x14ac:dyDescent="0.3">
      <c r="A17" s="10" t="s">
        <v>11</v>
      </c>
      <c r="B17" s="8"/>
    </row>
    <row r="18" spans="1:2" ht="40.200000000000003" customHeight="1" x14ac:dyDescent="0.3">
      <c r="A18" s="204" t="s">
        <v>23</v>
      </c>
      <c r="B18" s="204"/>
    </row>
    <row r="19" spans="1:2" ht="15" customHeight="1" x14ac:dyDescent="0.3">
      <c r="A19" s="6" t="s">
        <v>53</v>
      </c>
      <c r="B19" t="s">
        <v>54</v>
      </c>
    </row>
    <row r="20" spans="1:2" ht="15" customHeight="1" x14ac:dyDescent="0.3">
      <c r="A20" s="7" t="s">
        <v>46</v>
      </c>
      <c r="B20" t="s">
        <v>55</v>
      </c>
    </row>
    <row r="21" spans="1:2" ht="15" customHeight="1" x14ac:dyDescent="0.3">
      <c r="A21" s="6" t="s">
        <v>47</v>
      </c>
      <c r="B21" t="s">
        <v>51</v>
      </c>
    </row>
    <row r="22" spans="1:2" ht="15" customHeight="1" x14ac:dyDescent="0.3">
      <c r="A22" s="6" t="s">
        <v>48</v>
      </c>
      <c r="B22" t="s">
        <v>52</v>
      </c>
    </row>
    <row r="23" spans="1:2" ht="15" customHeight="1" x14ac:dyDescent="0.3">
      <c r="A23" s="6" t="s">
        <v>49</v>
      </c>
      <c r="B23" t="s">
        <v>50</v>
      </c>
    </row>
    <row r="24" spans="1:2" ht="15" thickBot="1" x14ac:dyDescent="0.35"/>
    <row r="25" spans="1:2" s="9" customFormat="1" ht="21" customHeight="1" thickTop="1" x14ac:dyDescent="0.3">
      <c r="A25" s="10" t="s">
        <v>15</v>
      </c>
      <c r="B25" s="8"/>
    </row>
    <row r="26" spans="1:2" ht="40.200000000000003" customHeight="1" x14ac:dyDescent="0.3">
      <c r="A26" s="205" t="s">
        <v>24</v>
      </c>
      <c r="B26" s="205"/>
    </row>
    <row r="27" spans="1:2" ht="15" customHeight="1" x14ac:dyDescent="0.3">
      <c r="A27" s="6" t="s">
        <v>53</v>
      </c>
      <c r="B27" t="s">
        <v>54</v>
      </c>
    </row>
    <row r="28" spans="1:2" ht="15" customHeight="1" x14ac:dyDescent="0.3">
      <c r="A28" s="7" t="s">
        <v>46</v>
      </c>
      <c r="B28" t="s">
        <v>55</v>
      </c>
    </row>
    <row r="29" spans="1:2" ht="15" customHeight="1" x14ac:dyDescent="0.3">
      <c r="A29" s="6" t="s">
        <v>47</v>
      </c>
      <c r="B29" t="s">
        <v>51</v>
      </c>
    </row>
    <row r="30" spans="1:2" ht="15" customHeight="1" x14ac:dyDescent="0.3">
      <c r="A30" s="6" t="s">
        <v>48</v>
      </c>
      <c r="B30" t="s">
        <v>52</v>
      </c>
    </row>
    <row r="31" spans="1:2" ht="15" customHeight="1" x14ac:dyDescent="0.3">
      <c r="A31" s="6" t="s">
        <v>49</v>
      </c>
      <c r="B31" t="s">
        <v>50</v>
      </c>
    </row>
    <row r="32" spans="1:2" ht="15" thickBot="1" x14ac:dyDescent="0.35"/>
    <row r="33" spans="1:2" s="9" customFormat="1" ht="21" customHeight="1" thickTop="1" x14ac:dyDescent="0.3">
      <c r="A33" s="8" t="s">
        <v>6</v>
      </c>
      <c r="B33" s="8"/>
    </row>
    <row r="34" spans="1:2" ht="40.200000000000003" customHeight="1" x14ac:dyDescent="0.3">
      <c r="A34" s="204" t="s">
        <v>25</v>
      </c>
      <c r="B34" s="204"/>
    </row>
    <row r="35" spans="1:2" ht="15" customHeight="1" x14ac:dyDescent="0.3">
      <c r="A35" s="6" t="s">
        <v>53</v>
      </c>
      <c r="B35" t="s">
        <v>54</v>
      </c>
    </row>
    <row r="36" spans="1:2" x14ac:dyDescent="0.3">
      <c r="A36" s="7" t="s">
        <v>46</v>
      </c>
      <c r="B36" t="s">
        <v>55</v>
      </c>
    </row>
    <row r="37" spans="1:2" x14ac:dyDescent="0.3">
      <c r="A37" s="6" t="s">
        <v>47</v>
      </c>
      <c r="B37" t="s">
        <v>51</v>
      </c>
    </row>
    <row r="38" spans="1:2" x14ac:dyDescent="0.3">
      <c r="A38" s="6" t="s">
        <v>48</v>
      </c>
      <c r="B38" t="s">
        <v>52</v>
      </c>
    </row>
    <row r="39" spans="1:2" x14ac:dyDescent="0.3">
      <c r="A39" s="6" t="s">
        <v>49</v>
      </c>
      <c r="B39" t="s">
        <v>50</v>
      </c>
    </row>
    <row r="40" spans="1:2" ht="15" thickBot="1" x14ac:dyDescent="0.35"/>
    <row r="41" spans="1:2" s="9" customFormat="1" ht="21" customHeight="1" thickTop="1" x14ac:dyDescent="0.3">
      <c r="A41" s="8" t="s">
        <v>7</v>
      </c>
      <c r="B41" s="8"/>
    </row>
    <row r="42" spans="1:2" ht="40.200000000000003" customHeight="1" x14ac:dyDescent="0.3">
      <c r="A42" s="204" t="s">
        <v>94</v>
      </c>
      <c r="B42" s="204"/>
    </row>
    <row r="43" spans="1:2" ht="15" customHeight="1" x14ac:dyDescent="0.3">
      <c r="A43" s="6" t="s">
        <v>53</v>
      </c>
      <c r="B43" t="s">
        <v>95</v>
      </c>
    </row>
    <row r="44" spans="1:2" ht="15" customHeight="1" x14ac:dyDescent="0.3">
      <c r="A44" s="7" t="s">
        <v>46</v>
      </c>
      <c r="B44" t="s">
        <v>56</v>
      </c>
    </row>
    <row r="45" spans="1:2" ht="15" customHeight="1" x14ac:dyDescent="0.3">
      <c r="A45" s="6" t="s">
        <v>47</v>
      </c>
      <c r="B45" t="s">
        <v>51</v>
      </c>
    </row>
    <row r="46" spans="1:2" ht="15" customHeight="1" x14ac:dyDescent="0.3">
      <c r="A46" s="6"/>
      <c r="B46" t="s">
        <v>85</v>
      </c>
    </row>
    <row r="47" spans="1:2" ht="15" customHeight="1" x14ac:dyDescent="0.3">
      <c r="A47" s="6" t="s">
        <v>49</v>
      </c>
      <c r="B47" t="s">
        <v>50</v>
      </c>
    </row>
    <row r="48" spans="1:2" ht="15" customHeight="1" thickBot="1" x14ac:dyDescent="0.35">
      <c r="A48" s="6"/>
    </row>
    <row r="49" spans="1:2" s="9" customFormat="1" ht="21" customHeight="1" thickTop="1" x14ac:dyDescent="0.3">
      <c r="A49" s="11" t="s">
        <v>20</v>
      </c>
      <c r="B49" s="11"/>
    </row>
    <row r="50" spans="1:2" s="9" customFormat="1" ht="15" customHeight="1" x14ac:dyDescent="0.3">
      <c r="A50" s="6" t="s">
        <v>47</v>
      </c>
      <c r="B50" t="s">
        <v>50</v>
      </c>
    </row>
    <row r="51" spans="1:2" ht="15" customHeight="1" x14ac:dyDescent="0.3">
      <c r="A51" s="6" t="s">
        <v>48</v>
      </c>
      <c r="B51" t="s">
        <v>50</v>
      </c>
    </row>
    <row r="52" spans="1:2" ht="15" customHeight="1" x14ac:dyDescent="0.3">
      <c r="A52" s="6" t="s">
        <v>49</v>
      </c>
      <c r="B52" t="s">
        <v>50</v>
      </c>
    </row>
    <row r="53" spans="1:2" ht="15" customHeight="1" thickBot="1" x14ac:dyDescent="0.35">
      <c r="A53" s="6"/>
    </row>
    <row r="54" spans="1:2" ht="18.600000000000001" thickTop="1" x14ac:dyDescent="0.35">
      <c r="A54" s="4" t="s">
        <v>21</v>
      </c>
      <c r="B54" s="4"/>
    </row>
    <row r="55" spans="1:2" s="9" customFormat="1" ht="40.200000000000003" customHeight="1" x14ac:dyDescent="0.3">
      <c r="A55" s="204" t="s">
        <v>90</v>
      </c>
      <c r="B55" s="204"/>
    </row>
    <row r="56" spans="1:2" x14ac:dyDescent="0.3">
      <c r="A56" s="6" t="s">
        <v>48</v>
      </c>
      <c r="B56" t="s">
        <v>50</v>
      </c>
    </row>
    <row r="57" spans="1:2" ht="15" thickBot="1" x14ac:dyDescent="0.35"/>
    <row r="58" spans="1:2" ht="21" customHeight="1" thickTop="1" x14ac:dyDescent="0.35">
      <c r="A58" s="4" t="s">
        <v>22</v>
      </c>
      <c r="B58" s="4"/>
    </row>
    <row r="59" spans="1:2" ht="40.200000000000003" customHeight="1" x14ac:dyDescent="0.3">
      <c r="A59" s="204" t="s">
        <v>26</v>
      </c>
      <c r="B59" s="204"/>
    </row>
    <row r="60" spans="1:2" x14ac:dyDescent="0.3">
      <c r="A60" s="6" t="s">
        <v>65</v>
      </c>
      <c r="B60" t="s">
        <v>69</v>
      </c>
    </row>
    <row r="61" spans="1:2" x14ac:dyDescent="0.3">
      <c r="A61" s="6" t="s">
        <v>66</v>
      </c>
      <c r="B61" t="s">
        <v>68</v>
      </c>
    </row>
    <row r="62" spans="1:2" ht="28.8" x14ac:dyDescent="0.3">
      <c r="A62" s="19" t="s">
        <v>62</v>
      </c>
      <c r="B62" t="s">
        <v>67</v>
      </c>
    </row>
    <row r="63" spans="1:2" ht="28.8" x14ac:dyDescent="0.3">
      <c r="A63" s="19" t="s">
        <v>63</v>
      </c>
      <c r="B63" t="s">
        <v>70</v>
      </c>
    </row>
    <row r="64" spans="1:2" x14ac:dyDescent="0.3">
      <c r="A64" s="6" t="s">
        <v>48</v>
      </c>
      <c r="B64" t="s">
        <v>59</v>
      </c>
    </row>
    <row r="66" spans="1:1" x14ac:dyDescent="0.3">
      <c r="A66" s="6"/>
    </row>
  </sheetData>
  <mergeCells count="10">
    <mergeCell ref="A1:B1"/>
    <mergeCell ref="A2:B2"/>
    <mergeCell ref="A4:B4"/>
    <mergeCell ref="A59:B59"/>
    <mergeCell ref="A10:B10"/>
    <mergeCell ref="A18:B18"/>
    <mergeCell ref="A26:B26"/>
    <mergeCell ref="A34:B34"/>
    <mergeCell ref="A42:B42"/>
    <mergeCell ref="A55:B55"/>
  </mergeCells>
  <conditionalFormatting sqref="A11:A15">
    <cfRule type="duplicateValues" dxfId="8" priority="10"/>
  </conditionalFormatting>
  <conditionalFormatting sqref="A19:A23">
    <cfRule type="duplicateValues" dxfId="7" priority="9"/>
  </conditionalFormatting>
  <conditionalFormatting sqref="A27:A31">
    <cfRule type="duplicateValues" dxfId="6" priority="8"/>
  </conditionalFormatting>
  <conditionalFormatting sqref="A35:A39">
    <cfRule type="duplicateValues" dxfId="5" priority="7"/>
  </conditionalFormatting>
  <conditionalFormatting sqref="A43:A48">
    <cfRule type="duplicateValues" dxfId="4" priority="12"/>
  </conditionalFormatting>
  <conditionalFormatting sqref="A50:A53">
    <cfRule type="duplicateValues" dxfId="3" priority="4"/>
  </conditionalFormatting>
  <conditionalFormatting sqref="A56">
    <cfRule type="duplicateValues" dxfId="2" priority="13"/>
  </conditionalFormatting>
  <conditionalFormatting sqref="A61:A63">
    <cfRule type="duplicateValues" dxfId="1" priority="1"/>
  </conditionalFormatting>
  <conditionalFormatting sqref="A66 A60 A64">
    <cfRule type="duplicateValues" dxfId="0" priority="11"/>
  </conditionalFormatting>
  <pageMargins left="0.7" right="0.7" top="0.75" bottom="0.75" header="0.3" footer="0.3"/>
  <pageSetup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4"/>
  <sheetViews>
    <sheetView tabSelected="1" topLeftCell="A100" zoomScaleNormal="100" workbookViewId="0">
      <selection activeCell="E123" sqref="A101:E123"/>
    </sheetView>
  </sheetViews>
  <sheetFormatPr defaultColWidth="9.21875" defaultRowHeight="14.4" x14ac:dyDescent="0.3"/>
  <cols>
    <col min="1" max="1" width="34.77734375" style="84" customWidth="1"/>
    <col min="2" max="2" width="32.109375" style="84" customWidth="1"/>
    <col min="3" max="3" width="15.77734375" style="85" customWidth="1"/>
    <col min="4" max="4" width="17.44140625" style="85" customWidth="1"/>
    <col min="5" max="5" width="15.77734375" style="85" customWidth="1"/>
    <col min="6" max="16384" width="9.21875" style="77"/>
  </cols>
  <sheetData>
    <row r="1" spans="1:5" ht="25.2" customHeight="1" x14ac:dyDescent="0.3">
      <c r="A1" s="203" t="s">
        <v>93</v>
      </c>
      <c r="B1" s="209"/>
      <c r="C1" s="209"/>
      <c r="D1" s="209"/>
      <c r="E1" s="209"/>
    </row>
    <row r="2" spans="1:5" ht="18" x14ac:dyDescent="0.35">
      <c r="A2" s="210" t="s">
        <v>9</v>
      </c>
      <c r="B2" s="210"/>
      <c r="C2" s="210"/>
      <c r="D2" s="210"/>
      <c r="E2" s="210"/>
    </row>
    <row r="3" spans="1:5" ht="15" customHeight="1" x14ac:dyDescent="0.3">
      <c r="A3" s="211"/>
      <c r="B3" s="211"/>
      <c r="C3" s="211"/>
      <c r="D3" s="211"/>
      <c r="E3" s="211"/>
    </row>
    <row r="4" spans="1:5" x14ac:dyDescent="0.3">
      <c r="A4" s="211" t="s">
        <v>71</v>
      </c>
      <c r="B4" s="211"/>
      <c r="C4" s="211"/>
      <c r="D4" s="211"/>
      <c r="E4" s="211"/>
    </row>
    <row r="5" spans="1:5" ht="15" thickBot="1" x14ac:dyDescent="0.35">
      <c r="A5" s="212"/>
      <c r="B5" s="212"/>
      <c r="C5" s="212"/>
      <c r="D5" s="212"/>
      <c r="E5" s="212"/>
    </row>
    <row r="6" spans="1:5" ht="21" customHeight="1" thickTop="1" x14ac:dyDescent="0.35">
      <c r="A6" s="78" t="s">
        <v>28</v>
      </c>
      <c r="B6" s="79"/>
      <c r="C6" s="80"/>
      <c r="D6" s="80"/>
      <c r="E6" s="81"/>
    </row>
    <row r="7" spans="1:5" x14ac:dyDescent="0.3">
      <c r="A7" s="82" t="s">
        <v>29</v>
      </c>
      <c r="B7" s="206"/>
      <c r="C7" s="207"/>
      <c r="D7" s="207"/>
      <c r="E7" s="208"/>
    </row>
    <row r="8" spans="1:5" ht="15" thickBot="1" x14ac:dyDescent="0.35">
      <c r="A8" s="83" t="s">
        <v>30</v>
      </c>
      <c r="B8" s="216"/>
      <c r="C8" s="217"/>
      <c r="D8" s="217"/>
      <c r="E8" s="218"/>
    </row>
    <row r="9" spans="1:5" s="84" customFormat="1" ht="15.6" thickTop="1" thickBot="1" x14ac:dyDescent="0.35">
      <c r="C9" s="85"/>
      <c r="D9" s="85"/>
      <c r="E9" s="85"/>
    </row>
    <row r="10" spans="1:5" ht="21" customHeight="1" thickTop="1" x14ac:dyDescent="0.35">
      <c r="A10" s="86" t="s">
        <v>2</v>
      </c>
      <c r="B10" s="87"/>
      <c r="C10" s="88"/>
      <c r="D10" s="88"/>
      <c r="E10" s="89"/>
    </row>
    <row r="11" spans="1:5" ht="35.549999999999997" customHeight="1" x14ac:dyDescent="0.3">
      <c r="A11" s="219" t="s">
        <v>80</v>
      </c>
      <c r="B11" s="214"/>
      <c r="C11" s="214"/>
      <c r="D11" s="214"/>
      <c r="E11" s="220"/>
    </row>
    <row r="12" spans="1:5" ht="28.8" x14ac:dyDescent="0.3">
      <c r="A12" s="90" t="s">
        <v>10</v>
      </c>
      <c r="B12" s="91" t="s">
        <v>1</v>
      </c>
      <c r="C12" s="92" t="s">
        <v>83</v>
      </c>
      <c r="D12" s="92" t="s">
        <v>84</v>
      </c>
      <c r="E12" s="93" t="s">
        <v>0</v>
      </c>
    </row>
    <row r="13" spans="1:5" x14ac:dyDescent="0.3">
      <c r="A13" s="33"/>
      <c r="B13" s="34"/>
      <c r="C13" s="35"/>
      <c r="D13" s="35"/>
      <c r="E13" s="36">
        <f t="shared" ref="E13:E15" si="0">SUM(C13:D13)</f>
        <v>0</v>
      </c>
    </row>
    <row r="14" spans="1:5" x14ac:dyDescent="0.3">
      <c r="A14" s="33"/>
      <c r="B14" s="34"/>
      <c r="C14" s="35"/>
      <c r="D14" s="35"/>
      <c r="E14" s="36">
        <f>SUM(C14:D14)</f>
        <v>0</v>
      </c>
    </row>
    <row r="15" spans="1:5" x14ac:dyDescent="0.3">
      <c r="A15" s="33"/>
      <c r="B15" s="34"/>
      <c r="C15" s="35"/>
      <c r="D15" s="35"/>
      <c r="E15" s="36">
        <f t="shared" si="0"/>
        <v>0</v>
      </c>
    </row>
    <row r="16" spans="1:5" x14ac:dyDescent="0.3">
      <c r="A16" s="33"/>
      <c r="B16" s="34"/>
      <c r="C16" s="35"/>
      <c r="D16" s="35"/>
      <c r="E16" s="36">
        <f>SUM(C16:D16)</f>
        <v>0</v>
      </c>
    </row>
    <row r="17" spans="1:10" x14ac:dyDescent="0.3">
      <c r="A17" s="33"/>
      <c r="B17" s="34"/>
      <c r="C17" s="35"/>
      <c r="D17" s="35"/>
      <c r="E17" s="36">
        <f>SUM(C17:D17)</f>
        <v>0</v>
      </c>
    </row>
    <row r="18" spans="1:10" x14ac:dyDescent="0.3">
      <c r="A18" s="37"/>
      <c r="B18" s="15"/>
      <c r="C18" s="39"/>
      <c r="D18" s="39"/>
      <c r="E18" s="36">
        <f>SUM(C18:D18)</f>
        <v>0</v>
      </c>
      <c r="J18"/>
    </row>
    <row r="19" spans="1:10" x14ac:dyDescent="0.3">
      <c r="A19" s="37"/>
      <c r="B19" s="15"/>
      <c r="C19" s="39"/>
      <c r="D19" s="39"/>
      <c r="E19" s="36">
        <f>SUM(C19:D19)</f>
        <v>0</v>
      </c>
    </row>
    <row r="20" spans="1:10" x14ac:dyDescent="0.3">
      <c r="A20" s="37"/>
      <c r="B20" s="15"/>
      <c r="C20" s="39"/>
      <c r="D20" s="39"/>
      <c r="E20" s="36">
        <f t="shared" ref="E20:E27" si="1">SUM(C20:D20)</f>
        <v>0</v>
      </c>
    </row>
    <row r="21" spans="1:10" x14ac:dyDescent="0.3">
      <c r="A21" s="37"/>
      <c r="B21" s="38"/>
      <c r="C21" s="39"/>
      <c r="D21" s="39"/>
      <c r="E21" s="36">
        <f t="shared" si="1"/>
        <v>0</v>
      </c>
    </row>
    <row r="22" spans="1:10" x14ac:dyDescent="0.3">
      <c r="A22" s="37"/>
      <c r="B22" s="38"/>
      <c r="C22" s="39"/>
      <c r="D22" s="39"/>
      <c r="E22" s="36">
        <f t="shared" si="1"/>
        <v>0</v>
      </c>
    </row>
    <row r="23" spans="1:10" x14ac:dyDescent="0.3">
      <c r="A23" s="37"/>
      <c r="B23" s="38"/>
      <c r="C23" s="39"/>
      <c r="D23" s="39"/>
      <c r="E23" s="36">
        <f>SUM(C23:D23)</f>
        <v>0</v>
      </c>
    </row>
    <row r="24" spans="1:10" x14ac:dyDescent="0.3">
      <c r="A24" s="37"/>
      <c r="B24" s="38"/>
      <c r="C24" s="39"/>
      <c r="D24" s="39"/>
      <c r="E24" s="36">
        <f t="shared" si="1"/>
        <v>0</v>
      </c>
    </row>
    <row r="25" spans="1:10" x14ac:dyDescent="0.3">
      <c r="A25" s="37"/>
      <c r="B25" s="38"/>
      <c r="C25" s="39"/>
      <c r="D25" s="39"/>
      <c r="E25" s="36">
        <f t="shared" si="1"/>
        <v>0</v>
      </c>
    </row>
    <row r="26" spans="1:10" x14ac:dyDescent="0.3">
      <c r="A26" s="37"/>
      <c r="B26" s="38"/>
      <c r="C26" s="39"/>
      <c r="D26" s="39"/>
      <c r="E26" s="36">
        <f>SUM(C26:D26)</f>
        <v>0</v>
      </c>
    </row>
    <row r="27" spans="1:10" x14ac:dyDescent="0.3">
      <c r="A27" s="40"/>
      <c r="B27" s="41"/>
      <c r="C27" s="39"/>
      <c r="D27" s="42"/>
      <c r="E27" s="36">
        <f t="shared" si="1"/>
        <v>0</v>
      </c>
    </row>
    <row r="28" spans="1:10" ht="22.2" customHeight="1" thickBot="1" x14ac:dyDescent="0.35">
      <c r="A28" s="95" t="s">
        <v>13</v>
      </c>
      <c r="B28" s="96"/>
      <c r="C28" s="43">
        <f>SUM(C13:C27)</f>
        <v>0</v>
      </c>
      <c r="D28" s="43">
        <f>SUM(D13:D27)</f>
        <v>0</v>
      </c>
      <c r="E28" s="44">
        <f>SUM(E13:E27)</f>
        <v>0</v>
      </c>
    </row>
    <row r="29" spans="1:10" ht="15.6" thickTop="1" thickBot="1" x14ac:dyDescent="0.35"/>
    <row r="30" spans="1:10" ht="21" customHeight="1" thickTop="1" x14ac:dyDescent="0.35">
      <c r="A30" s="86" t="s">
        <v>11</v>
      </c>
      <c r="B30" s="86"/>
      <c r="C30" s="97"/>
      <c r="D30" s="97"/>
      <c r="E30" s="98"/>
    </row>
    <row r="31" spans="1:10" ht="30" customHeight="1" x14ac:dyDescent="0.3">
      <c r="A31" s="219" t="s">
        <v>23</v>
      </c>
      <c r="B31" s="214"/>
      <c r="C31" s="214"/>
      <c r="D31" s="214"/>
      <c r="E31" s="220"/>
    </row>
    <row r="32" spans="1:10" ht="28.8" x14ac:dyDescent="0.3">
      <c r="A32" s="90" t="s">
        <v>12</v>
      </c>
      <c r="B32" s="91" t="s">
        <v>1</v>
      </c>
      <c r="C32" s="92" t="s">
        <v>83</v>
      </c>
      <c r="D32" s="92" t="s">
        <v>84</v>
      </c>
      <c r="E32" s="93" t="s">
        <v>0</v>
      </c>
    </row>
    <row r="33" spans="1:5" x14ac:dyDescent="0.3">
      <c r="A33" s="33"/>
      <c r="B33" s="34"/>
      <c r="C33" s="35"/>
      <c r="D33" s="35"/>
      <c r="E33" s="45">
        <f t="shared" ref="E33:E37" si="2">SUM(C33:D33)</f>
        <v>0</v>
      </c>
    </row>
    <row r="34" spans="1:5" x14ac:dyDescent="0.3">
      <c r="A34" s="33"/>
      <c r="B34" s="34"/>
      <c r="C34" s="35"/>
      <c r="D34" s="35"/>
      <c r="E34" s="45">
        <f t="shared" si="2"/>
        <v>0</v>
      </c>
    </row>
    <row r="35" spans="1:5" x14ac:dyDescent="0.3">
      <c r="A35" s="33"/>
      <c r="B35" s="34"/>
      <c r="C35" s="35"/>
      <c r="D35" s="35"/>
      <c r="E35" s="45">
        <f t="shared" si="2"/>
        <v>0</v>
      </c>
    </row>
    <row r="36" spans="1:5" x14ac:dyDescent="0.3">
      <c r="A36" s="33"/>
      <c r="B36" s="34"/>
      <c r="C36" s="35"/>
      <c r="D36" s="35"/>
      <c r="E36" s="45">
        <f t="shared" si="2"/>
        <v>0</v>
      </c>
    </row>
    <row r="37" spans="1:5" x14ac:dyDescent="0.3">
      <c r="A37" s="33"/>
      <c r="B37" s="30"/>
      <c r="C37" s="35"/>
      <c r="D37" s="35"/>
      <c r="E37" s="45">
        <f t="shared" si="2"/>
        <v>0</v>
      </c>
    </row>
    <row r="38" spans="1:5" x14ac:dyDescent="0.3">
      <c r="A38" s="46"/>
      <c r="B38" s="47"/>
      <c r="C38" s="48"/>
      <c r="D38" s="48"/>
      <c r="E38" s="45">
        <f>SUM(C38:D38)</f>
        <v>0</v>
      </c>
    </row>
    <row r="39" spans="1:5" x14ac:dyDescent="0.3">
      <c r="A39" s="46"/>
      <c r="B39" s="47"/>
      <c r="C39" s="48"/>
      <c r="D39" s="48"/>
      <c r="E39" s="45">
        <f t="shared" ref="E39:E47" si="3">SUM(C39:D39)</f>
        <v>0</v>
      </c>
    </row>
    <row r="40" spans="1:5" x14ac:dyDescent="0.3">
      <c r="A40" s="13"/>
      <c r="B40" s="47"/>
      <c r="C40" s="48"/>
      <c r="D40" s="48"/>
      <c r="E40" s="45">
        <f t="shared" si="3"/>
        <v>0</v>
      </c>
    </row>
    <row r="41" spans="1:5" x14ac:dyDescent="0.3">
      <c r="A41" s="46"/>
      <c r="B41" s="47"/>
      <c r="C41" s="48"/>
      <c r="D41" s="48"/>
      <c r="E41" s="45">
        <f t="shared" si="3"/>
        <v>0</v>
      </c>
    </row>
    <row r="42" spans="1:5" x14ac:dyDescent="0.3">
      <c r="A42" s="46"/>
      <c r="B42" s="47"/>
      <c r="C42" s="48"/>
      <c r="D42" s="48"/>
      <c r="E42" s="45">
        <f t="shared" si="3"/>
        <v>0</v>
      </c>
    </row>
    <row r="43" spans="1:5" x14ac:dyDescent="0.3">
      <c r="A43" s="46"/>
      <c r="B43" s="47"/>
      <c r="C43" s="48"/>
      <c r="D43" s="48"/>
      <c r="E43" s="45">
        <f t="shared" si="3"/>
        <v>0</v>
      </c>
    </row>
    <row r="44" spans="1:5" x14ac:dyDescent="0.3">
      <c r="A44" s="46"/>
      <c r="B44" s="47"/>
      <c r="C44" s="48"/>
      <c r="D44" s="48"/>
      <c r="E44" s="45">
        <f t="shared" si="3"/>
        <v>0</v>
      </c>
    </row>
    <row r="45" spans="1:5" x14ac:dyDescent="0.3">
      <c r="A45" s="37"/>
      <c r="B45" s="38"/>
      <c r="C45" s="39"/>
      <c r="D45" s="39"/>
      <c r="E45" s="45">
        <f t="shared" si="3"/>
        <v>0</v>
      </c>
    </row>
    <row r="46" spans="1:5" x14ac:dyDescent="0.3">
      <c r="A46" s="37"/>
      <c r="B46" s="38"/>
      <c r="C46" s="39"/>
      <c r="D46" s="39"/>
      <c r="E46" s="45">
        <f t="shared" si="3"/>
        <v>0</v>
      </c>
    </row>
    <row r="47" spans="1:5" x14ac:dyDescent="0.3">
      <c r="A47" s="49"/>
      <c r="B47" s="50"/>
      <c r="C47" s="51"/>
      <c r="D47" s="51"/>
      <c r="E47" s="45">
        <f t="shared" si="3"/>
        <v>0</v>
      </c>
    </row>
    <row r="48" spans="1:5" ht="22.2" customHeight="1" thickBot="1" x14ac:dyDescent="0.35">
      <c r="A48" s="99" t="s">
        <v>14</v>
      </c>
      <c r="B48" s="100"/>
      <c r="C48" s="52">
        <f>SUM(C33:C47)</f>
        <v>0</v>
      </c>
      <c r="D48" s="52">
        <f>SUM(D33:D47)</f>
        <v>0</v>
      </c>
      <c r="E48" s="44">
        <f>SUM(E33:E47)</f>
        <v>0</v>
      </c>
    </row>
    <row r="49" spans="1:5" ht="15.6" thickTop="1" thickBot="1" x14ac:dyDescent="0.35"/>
    <row r="50" spans="1:5" ht="21" customHeight="1" thickTop="1" x14ac:dyDescent="0.35">
      <c r="A50" s="86" t="s">
        <v>15</v>
      </c>
      <c r="B50" s="86"/>
      <c r="C50" s="97"/>
      <c r="D50" s="97"/>
      <c r="E50" s="98"/>
    </row>
    <row r="51" spans="1:5" ht="31.95" customHeight="1" x14ac:dyDescent="0.3">
      <c r="A51" s="219" t="s">
        <v>81</v>
      </c>
      <c r="B51" s="214"/>
      <c r="C51" s="214"/>
      <c r="D51" s="214"/>
      <c r="E51" s="220"/>
    </row>
    <row r="52" spans="1:5" ht="28.8" x14ac:dyDescent="0.3">
      <c r="A52" s="90" t="s">
        <v>12</v>
      </c>
      <c r="B52" s="91" t="s">
        <v>1</v>
      </c>
      <c r="C52" s="92" t="s">
        <v>83</v>
      </c>
      <c r="D52" s="92" t="s">
        <v>84</v>
      </c>
      <c r="E52" s="101" t="s">
        <v>0</v>
      </c>
    </row>
    <row r="53" spans="1:5" x14ac:dyDescent="0.3">
      <c r="A53" s="33"/>
      <c r="B53" s="34"/>
      <c r="C53" s="35"/>
      <c r="D53" s="35"/>
      <c r="E53" s="45">
        <f t="shared" ref="E53:E57" si="4">SUM(C53:D53)</f>
        <v>0</v>
      </c>
    </row>
    <row r="54" spans="1:5" x14ac:dyDescent="0.3">
      <c r="A54" s="33"/>
      <c r="B54" s="34"/>
      <c r="C54" s="35"/>
      <c r="D54" s="35"/>
      <c r="E54" s="45">
        <f t="shared" si="4"/>
        <v>0</v>
      </c>
    </row>
    <row r="55" spans="1:5" x14ac:dyDescent="0.3">
      <c r="A55" s="33"/>
      <c r="B55" s="34"/>
      <c r="C55" s="35"/>
      <c r="D55" s="35"/>
      <c r="E55" s="45">
        <f t="shared" si="4"/>
        <v>0</v>
      </c>
    </row>
    <row r="56" spans="1:5" x14ac:dyDescent="0.3">
      <c r="A56" s="33"/>
      <c r="B56" s="34"/>
      <c r="C56" s="35"/>
      <c r="D56" s="35"/>
      <c r="E56" s="45">
        <f t="shared" si="4"/>
        <v>0</v>
      </c>
    </row>
    <row r="57" spans="1:5" x14ac:dyDescent="0.3">
      <c r="A57" s="33"/>
      <c r="B57" s="34"/>
      <c r="C57" s="35"/>
      <c r="D57" s="35"/>
      <c r="E57" s="45">
        <f t="shared" si="4"/>
        <v>0</v>
      </c>
    </row>
    <row r="58" spans="1:5" x14ac:dyDescent="0.3">
      <c r="A58" s="46"/>
      <c r="B58" s="47"/>
      <c r="C58" s="48"/>
      <c r="D58" s="48"/>
      <c r="E58" s="45">
        <f>SUM(C58:D58)</f>
        <v>0</v>
      </c>
    </row>
    <row r="59" spans="1:5" x14ac:dyDescent="0.3">
      <c r="A59" s="13"/>
      <c r="B59" s="47"/>
      <c r="C59" s="48"/>
      <c r="D59" s="48"/>
      <c r="E59" s="45">
        <f t="shared" ref="E59:E67" si="5">SUM(C59:D59)</f>
        <v>0</v>
      </c>
    </row>
    <row r="60" spans="1:5" x14ac:dyDescent="0.3">
      <c r="A60" s="46"/>
      <c r="B60" s="14"/>
      <c r="C60" s="48"/>
      <c r="D60" s="48"/>
      <c r="E60" s="45">
        <f t="shared" si="5"/>
        <v>0</v>
      </c>
    </row>
    <row r="61" spans="1:5" x14ac:dyDescent="0.3">
      <c r="A61" s="46"/>
      <c r="B61" s="47"/>
      <c r="C61" s="48"/>
      <c r="D61" s="48"/>
      <c r="E61" s="45">
        <f t="shared" si="5"/>
        <v>0</v>
      </c>
    </row>
    <row r="62" spans="1:5" x14ac:dyDescent="0.3">
      <c r="A62" s="46"/>
      <c r="B62" s="47"/>
      <c r="C62" s="48"/>
      <c r="D62" s="48"/>
      <c r="E62" s="45">
        <f t="shared" si="5"/>
        <v>0</v>
      </c>
    </row>
    <row r="63" spans="1:5" x14ac:dyDescent="0.3">
      <c r="A63" s="46"/>
      <c r="B63" s="47"/>
      <c r="C63" s="48"/>
      <c r="D63" s="48"/>
      <c r="E63" s="45">
        <f t="shared" si="5"/>
        <v>0</v>
      </c>
    </row>
    <row r="64" spans="1:5" x14ac:dyDescent="0.3">
      <c r="A64" s="46"/>
      <c r="B64" s="47"/>
      <c r="C64" s="48"/>
      <c r="D64" s="48"/>
      <c r="E64" s="45">
        <f t="shared" si="5"/>
        <v>0</v>
      </c>
    </row>
    <row r="65" spans="1:5" x14ac:dyDescent="0.3">
      <c r="A65" s="46"/>
      <c r="B65" s="47"/>
      <c r="C65" s="48"/>
      <c r="D65" s="48"/>
      <c r="E65" s="45">
        <f t="shared" si="5"/>
        <v>0</v>
      </c>
    </row>
    <row r="66" spans="1:5" x14ac:dyDescent="0.3">
      <c r="A66" s="37"/>
      <c r="B66" s="38"/>
      <c r="C66" s="39"/>
      <c r="D66" s="39"/>
      <c r="E66" s="45">
        <f t="shared" si="5"/>
        <v>0</v>
      </c>
    </row>
    <row r="67" spans="1:5" x14ac:dyDescent="0.3">
      <c r="A67" s="49"/>
      <c r="B67" s="50"/>
      <c r="C67" s="51"/>
      <c r="D67" s="51"/>
      <c r="E67" s="45">
        <f t="shared" si="5"/>
        <v>0</v>
      </c>
    </row>
    <row r="68" spans="1:5" ht="34.950000000000003" customHeight="1" thickBot="1" x14ac:dyDescent="0.35">
      <c r="A68" s="99" t="s">
        <v>16</v>
      </c>
      <c r="B68" s="100"/>
      <c r="C68" s="52">
        <f>SUM(C53:C67)</f>
        <v>0</v>
      </c>
      <c r="D68" s="52">
        <f>SUM(D53:D67)</f>
        <v>0</v>
      </c>
      <c r="E68" s="44">
        <f>SUM(E53:E67)</f>
        <v>0</v>
      </c>
    </row>
    <row r="69" spans="1:5" ht="15.6" thickTop="1" thickBot="1" x14ac:dyDescent="0.35">
      <c r="A69" s="102"/>
    </row>
    <row r="70" spans="1:5" ht="21" customHeight="1" thickTop="1" x14ac:dyDescent="0.35">
      <c r="A70" s="86" t="s">
        <v>6</v>
      </c>
      <c r="B70" s="86"/>
      <c r="C70" s="97"/>
      <c r="D70" s="97"/>
      <c r="E70" s="98"/>
    </row>
    <row r="71" spans="1:5" ht="31.2" customHeight="1" x14ac:dyDescent="0.3">
      <c r="A71" s="219" t="s">
        <v>82</v>
      </c>
      <c r="B71" s="214"/>
      <c r="C71" s="214"/>
      <c r="D71" s="214"/>
      <c r="E71" s="220"/>
    </row>
    <row r="72" spans="1:5" ht="28.8" x14ac:dyDescent="0.3">
      <c r="A72" s="90" t="s">
        <v>12</v>
      </c>
      <c r="B72" s="91" t="s">
        <v>1</v>
      </c>
      <c r="C72" s="92" t="s">
        <v>83</v>
      </c>
      <c r="D72" s="92" t="s">
        <v>84</v>
      </c>
      <c r="E72" s="101" t="s">
        <v>0</v>
      </c>
    </row>
    <row r="73" spans="1:5" x14ac:dyDescent="0.3">
      <c r="A73" s="33"/>
      <c r="B73" s="34"/>
      <c r="C73" s="35"/>
      <c r="D73" s="35"/>
      <c r="E73" s="45">
        <f t="shared" ref="E73:E77" si="6">SUM(C73:D73)</f>
        <v>0</v>
      </c>
    </row>
    <row r="74" spans="1:5" x14ac:dyDescent="0.3">
      <c r="A74" s="33"/>
      <c r="B74" s="34"/>
      <c r="C74" s="35"/>
      <c r="D74" s="35"/>
      <c r="E74" s="45">
        <f t="shared" si="6"/>
        <v>0</v>
      </c>
    </row>
    <row r="75" spans="1:5" x14ac:dyDescent="0.3">
      <c r="A75" s="33"/>
      <c r="B75" s="34"/>
      <c r="C75" s="35"/>
      <c r="D75" s="35"/>
      <c r="E75" s="45">
        <f t="shared" si="6"/>
        <v>0</v>
      </c>
    </row>
    <row r="76" spans="1:5" x14ac:dyDescent="0.3">
      <c r="A76" s="33"/>
      <c r="B76" s="30"/>
      <c r="C76" s="35"/>
      <c r="D76" s="35"/>
      <c r="E76" s="45">
        <f t="shared" si="6"/>
        <v>0</v>
      </c>
    </row>
    <row r="77" spans="1:5" x14ac:dyDescent="0.3">
      <c r="A77" s="33"/>
      <c r="B77" s="34"/>
      <c r="C77" s="35"/>
      <c r="D77" s="35"/>
      <c r="E77" s="45">
        <f t="shared" si="6"/>
        <v>0</v>
      </c>
    </row>
    <row r="78" spans="1:5" x14ac:dyDescent="0.3">
      <c r="A78" s="46"/>
      <c r="B78" s="47"/>
      <c r="C78" s="48"/>
      <c r="D78" s="48"/>
      <c r="E78" s="45">
        <f>SUM(C78:D78)</f>
        <v>0</v>
      </c>
    </row>
    <row r="79" spans="1:5" x14ac:dyDescent="0.3">
      <c r="A79" s="46"/>
      <c r="B79" s="47"/>
      <c r="C79" s="48"/>
      <c r="D79" s="48"/>
      <c r="E79" s="45">
        <f t="shared" ref="E79:E87" si="7">SUM(C79:D79)</f>
        <v>0</v>
      </c>
    </row>
    <row r="80" spans="1:5" x14ac:dyDescent="0.3">
      <c r="A80" s="46"/>
      <c r="B80" s="14"/>
      <c r="C80" s="48"/>
      <c r="D80" s="48"/>
      <c r="E80" s="45">
        <f t="shared" si="7"/>
        <v>0</v>
      </c>
    </row>
    <row r="81" spans="1:9" x14ac:dyDescent="0.3">
      <c r="A81" s="46"/>
      <c r="B81" s="47"/>
      <c r="C81" s="48"/>
      <c r="D81" s="48"/>
      <c r="E81" s="45">
        <f t="shared" si="7"/>
        <v>0</v>
      </c>
      <c r="I81" s="85"/>
    </row>
    <row r="82" spans="1:9" x14ac:dyDescent="0.3">
      <c r="A82" s="46"/>
      <c r="B82" s="47"/>
      <c r="C82" s="48"/>
      <c r="D82" s="48"/>
      <c r="E82" s="45">
        <f t="shared" si="7"/>
        <v>0</v>
      </c>
    </row>
    <row r="83" spans="1:9" x14ac:dyDescent="0.3">
      <c r="A83" s="46"/>
      <c r="B83" s="47"/>
      <c r="C83" s="48"/>
      <c r="D83" s="48"/>
      <c r="E83" s="45">
        <f t="shared" si="7"/>
        <v>0</v>
      </c>
    </row>
    <row r="84" spans="1:9" x14ac:dyDescent="0.3">
      <c r="A84" s="46"/>
      <c r="B84" s="47"/>
      <c r="C84" s="48"/>
      <c r="D84" s="48"/>
      <c r="E84" s="45">
        <f t="shared" si="7"/>
        <v>0</v>
      </c>
    </row>
    <row r="85" spans="1:9" x14ac:dyDescent="0.3">
      <c r="A85" s="37"/>
      <c r="B85" s="38"/>
      <c r="C85" s="39"/>
      <c r="D85" s="39"/>
      <c r="E85" s="45">
        <f t="shared" si="7"/>
        <v>0</v>
      </c>
    </row>
    <row r="86" spans="1:9" x14ac:dyDescent="0.3">
      <c r="A86" s="37"/>
      <c r="B86" s="38"/>
      <c r="C86" s="39"/>
      <c r="D86" s="39"/>
      <c r="E86" s="45">
        <f t="shared" si="7"/>
        <v>0</v>
      </c>
    </row>
    <row r="87" spans="1:9" x14ac:dyDescent="0.3">
      <c r="A87" s="49"/>
      <c r="B87" s="50"/>
      <c r="C87" s="51"/>
      <c r="D87" s="51"/>
      <c r="E87" s="45">
        <f t="shared" si="7"/>
        <v>0</v>
      </c>
    </row>
    <row r="88" spans="1:9" ht="32.549999999999997" customHeight="1" thickBot="1" x14ac:dyDescent="0.35">
      <c r="A88" s="99" t="s">
        <v>17</v>
      </c>
      <c r="B88" s="100"/>
      <c r="C88" s="52">
        <f>SUM(C73:C87)</f>
        <v>0</v>
      </c>
      <c r="D88" s="52">
        <f>SUM(D73:D87)</f>
        <v>0</v>
      </c>
      <c r="E88" s="44">
        <f>SUM(E73:E87)</f>
        <v>0</v>
      </c>
    </row>
    <row r="89" spans="1:9" ht="15.6" thickTop="1" thickBot="1" x14ac:dyDescent="0.35">
      <c r="B89" s="102"/>
      <c r="C89" s="103"/>
      <c r="D89" s="103"/>
      <c r="E89" s="103"/>
    </row>
    <row r="90" spans="1:9" ht="21" customHeight="1" thickTop="1" x14ac:dyDescent="0.35">
      <c r="A90" s="86" t="s">
        <v>7</v>
      </c>
      <c r="B90" s="86"/>
      <c r="C90" s="97"/>
      <c r="D90" s="97"/>
      <c r="E90" s="98"/>
    </row>
    <row r="91" spans="1:9" ht="29.55" customHeight="1" x14ac:dyDescent="0.3">
      <c r="A91" s="221" t="s">
        <v>92</v>
      </c>
      <c r="B91" s="214"/>
      <c r="C91" s="214"/>
      <c r="D91" s="214"/>
      <c r="E91" s="220"/>
    </row>
    <row r="92" spans="1:9" ht="28.8" x14ac:dyDescent="0.3">
      <c r="A92" s="90" t="s">
        <v>12</v>
      </c>
      <c r="B92" s="91" t="s">
        <v>1</v>
      </c>
      <c r="C92" s="92" t="s">
        <v>83</v>
      </c>
      <c r="D92" s="92" t="s">
        <v>84</v>
      </c>
      <c r="E92" s="101" t="s">
        <v>0</v>
      </c>
    </row>
    <row r="93" spans="1:9" ht="21.75" customHeight="1" x14ac:dyDescent="0.3">
      <c r="A93" s="16"/>
      <c r="B93" s="31"/>
      <c r="C93" s="21"/>
      <c r="D93" s="53" t="s">
        <v>87</v>
      </c>
      <c r="E93" s="54">
        <f>SUM(C93:D93)</f>
        <v>0</v>
      </c>
    </row>
    <row r="94" spans="1:9" ht="21.75" customHeight="1" x14ac:dyDescent="0.3">
      <c r="A94" s="104" t="s">
        <v>18</v>
      </c>
      <c r="B94" s="105"/>
      <c r="C94" s="55">
        <f>C93</f>
        <v>0</v>
      </c>
      <c r="D94" s="56" t="s">
        <v>87</v>
      </c>
      <c r="E94" s="57">
        <f>E93</f>
        <v>0</v>
      </c>
    </row>
    <row r="95" spans="1:9" ht="21.75" customHeight="1" thickBot="1" x14ac:dyDescent="0.35">
      <c r="A95" s="106" t="s">
        <v>86</v>
      </c>
      <c r="B95" s="107"/>
      <c r="C95" s="74" t="str">
        <f>IFERROR(C94/C99,"")</f>
        <v/>
      </c>
      <c r="D95" s="58" t="s">
        <v>87</v>
      </c>
      <c r="E95" s="59" t="s">
        <v>87</v>
      </c>
      <c r="G95" s="108"/>
    </row>
    <row r="96" spans="1:9" ht="15.6" thickTop="1" thickBot="1" x14ac:dyDescent="0.35"/>
    <row r="97" spans="1:10" ht="21" customHeight="1" thickTop="1" x14ac:dyDescent="0.35">
      <c r="A97" s="78" t="s">
        <v>20</v>
      </c>
      <c r="B97" s="79"/>
      <c r="C97" s="80"/>
      <c r="D97" s="80"/>
      <c r="E97" s="81"/>
      <c r="J97" s="109"/>
    </row>
    <row r="98" spans="1:10" ht="28.8" x14ac:dyDescent="0.3">
      <c r="A98" s="82"/>
      <c r="B98" s="110"/>
      <c r="C98" s="92" t="s">
        <v>83</v>
      </c>
      <c r="D98" s="92" t="s">
        <v>84</v>
      </c>
      <c r="E98" s="111" t="s">
        <v>0</v>
      </c>
      <c r="G98" s="108"/>
    </row>
    <row r="99" spans="1:10" ht="16.2" thickBot="1" x14ac:dyDescent="0.35">
      <c r="A99" s="112" t="s">
        <v>19</v>
      </c>
      <c r="B99" s="113"/>
      <c r="C99" s="60">
        <f>SUM(C28,C48,C68,C88,C94)</f>
        <v>0</v>
      </c>
      <c r="D99" s="60">
        <f>SUM(D28,D48,D68,D88)</f>
        <v>0</v>
      </c>
      <c r="E99" s="61">
        <f>SUM(E28,E48,E68,E88,E94)</f>
        <v>0</v>
      </c>
    </row>
    <row r="100" spans="1:10" ht="33.6" customHeight="1" thickTop="1" thickBot="1" x14ac:dyDescent="0.35">
      <c r="A100" s="114"/>
      <c r="B100" s="114"/>
      <c r="C100" s="115"/>
      <c r="D100" s="115"/>
      <c r="E100" s="115"/>
    </row>
    <row r="101" spans="1:10" ht="21" customHeight="1" thickTop="1" x14ac:dyDescent="0.35">
      <c r="A101" s="116" t="s">
        <v>21</v>
      </c>
      <c r="B101" s="117"/>
      <c r="C101" s="118"/>
      <c r="D101" s="118"/>
      <c r="E101" s="119"/>
    </row>
    <row r="102" spans="1:10" ht="28.8" x14ac:dyDescent="0.3">
      <c r="A102" s="120"/>
      <c r="B102" s="121"/>
      <c r="C102" s="122"/>
      <c r="D102" s="122"/>
      <c r="E102" s="123" t="s">
        <v>89</v>
      </c>
    </row>
    <row r="103" spans="1:10" ht="19.2" customHeight="1" thickBot="1" x14ac:dyDescent="0.35">
      <c r="A103" s="124" t="s">
        <v>96</v>
      </c>
      <c r="B103" s="125"/>
      <c r="C103" s="125"/>
      <c r="D103" s="125"/>
      <c r="E103" s="75" t="str">
        <f>IFERROR(D99/C99, "")</f>
        <v/>
      </c>
    </row>
    <row r="104" spans="1:10" ht="15.6" thickTop="1" thickBot="1" x14ac:dyDescent="0.35"/>
    <row r="105" spans="1:10" ht="21" customHeight="1" thickTop="1" x14ac:dyDescent="0.35">
      <c r="A105" s="116" t="s">
        <v>22</v>
      </c>
      <c r="B105" s="117"/>
      <c r="C105" s="118"/>
      <c r="D105" s="118"/>
      <c r="E105" s="119"/>
    </row>
    <row r="106" spans="1:10" ht="49.5" customHeight="1" x14ac:dyDescent="0.3">
      <c r="A106" s="213" t="s">
        <v>61</v>
      </c>
      <c r="B106" s="214"/>
      <c r="C106" s="214"/>
      <c r="D106" s="214"/>
      <c r="E106" s="215"/>
    </row>
    <row r="107" spans="1:10" ht="43.2" x14ac:dyDescent="0.3">
      <c r="A107" s="126" t="s">
        <v>60</v>
      </c>
      <c r="B107" s="91" t="s">
        <v>64</v>
      </c>
      <c r="C107" s="91" t="s">
        <v>62</v>
      </c>
      <c r="D107" s="127" t="s">
        <v>63</v>
      </c>
      <c r="E107" s="128" t="s">
        <v>88</v>
      </c>
    </row>
    <row r="108" spans="1:10" x14ac:dyDescent="0.3">
      <c r="A108" s="62"/>
      <c r="B108" s="38"/>
      <c r="C108" s="63"/>
      <c r="D108" s="63"/>
      <c r="E108" s="64"/>
    </row>
    <row r="109" spans="1:10" x14ac:dyDescent="0.3">
      <c r="A109" s="62"/>
      <c r="B109" s="38"/>
      <c r="C109" s="63"/>
      <c r="D109" s="63"/>
      <c r="E109" s="64"/>
      <c r="G109" s="85"/>
    </row>
    <row r="110" spans="1:10" x14ac:dyDescent="0.3">
      <c r="A110" s="62"/>
      <c r="B110" s="38"/>
      <c r="C110" s="63"/>
      <c r="D110" s="63"/>
      <c r="E110" s="64"/>
    </row>
    <row r="111" spans="1:10" x14ac:dyDescent="0.3">
      <c r="A111" s="62"/>
      <c r="B111" s="38"/>
      <c r="C111" s="63"/>
      <c r="D111" s="63"/>
      <c r="E111" s="64"/>
    </row>
    <row r="112" spans="1:10" x14ac:dyDescent="0.3">
      <c r="A112" s="62"/>
      <c r="B112" s="38"/>
      <c r="C112" s="17"/>
      <c r="D112" s="63"/>
      <c r="E112" s="64"/>
    </row>
    <row r="113" spans="1:5" x14ac:dyDescent="0.3">
      <c r="A113" s="62"/>
      <c r="B113" s="38"/>
      <c r="C113" s="63"/>
      <c r="D113" s="17"/>
      <c r="E113" s="64"/>
    </row>
    <row r="114" spans="1:5" x14ac:dyDescent="0.3">
      <c r="A114" s="62"/>
      <c r="B114" s="47"/>
      <c r="C114" s="63"/>
      <c r="D114" s="63"/>
      <c r="E114" s="64"/>
    </row>
    <row r="115" spans="1:5" x14ac:dyDescent="0.3">
      <c r="A115" s="62"/>
      <c r="B115" s="14"/>
      <c r="C115" s="63"/>
      <c r="D115" s="63"/>
      <c r="E115" s="64"/>
    </row>
    <row r="116" spans="1:5" x14ac:dyDescent="0.3">
      <c r="A116" s="62"/>
      <c r="B116" s="47"/>
      <c r="C116" s="63"/>
      <c r="D116" s="63"/>
      <c r="E116" s="64"/>
    </row>
    <row r="117" spans="1:5" x14ac:dyDescent="0.3">
      <c r="A117" s="62"/>
      <c r="B117" s="14"/>
      <c r="C117" s="63"/>
      <c r="D117" s="63"/>
      <c r="E117" s="64"/>
    </row>
    <row r="118" spans="1:5" x14ac:dyDescent="0.3">
      <c r="A118" s="62"/>
      <c r="B118" s="47"/>
      <c r="C118" s="17"/>
      <c r="D118" s="63"/>
      <c r="E118" s="64"/>
    </row>
    <row r="119" spans="1:5" x14ac:dyDescent="0.3">
      <c r="A119" s="62"/>
      <c r="B119" s="47"/>
      <c r="C119" s="63"/>
      <c r="D119" s="63"/>
      <c r="E119" s="64"/>
    </row>
    <row r="120" spans="1:5" x14ac:dyDescent="0.3">
      <c r="A120" s="65"/>
      <c r="B120" s="38"/>
      <c r="C120" s="63"/>
      <c r="D120" s="63"/>
      <c r="E120" s="66"/>
    </row>
    <row r="121" spans="1:5" x14ac:dyDescent="0.3">
      <c r="A121" s="65"/>
      <c r="B121" s="38"/>
      <c r="C121" s="63"/>
      <c r="D121" s="63"/>
      <c r="E121" s="66"/>
    </row>
    <row r="122" spans="1:5" x14ac:dyDescent="0.3">
      <c r="A122" s="67"/>
      <c r="B122" s="50"/>
      <c r="C122" s="68"/>
      <c r="D122" s="68"/>
      <c r="E122" s="69"/>
    </row>
    <row r="123" spans="1:5" ht="22.5" customHeight="1" thickBot="1" x14ac:dyDescent="0.35">
      <c r="A123" s="129" t="s">
        <v>31</v>
      </c>
      <c r="B123" s="130"/>
      <c r="C123" s="131"/>
      <c r="D123" s="131"/>
      <c r="E123" s="70">
        <f>SUM(E108:E122)</f>
        <v>0</v>
      </c>
    </row>
    <row r="124" spans="1:5" ht="15" thickTop="1" x14ac:dyDescent="0.3"/>
  </sheetData>
  <sheetProtection insertRows="0" selectLockedCells="1"/>
  <protectedRanges>
    <protectedRange sqref="A123:XFD1048576 F108:XFD122 A94:XFD107 D93:XFD93 A88:XFD92 E73:XFD87 A68:XFD72 E53:XFD67 E33:XFD47 A28:XFD32 E13:XFD27 A9:XFD12 F7:XFD8 A7:A8 A1:XFD6 A48:XFD52" name="Range1"/>
  </protectedRanges>
  <mergeCells count="13">
    <mergeCell ref="A106:E106"/>
    <mergeCell ref="B8:E8"/>
    <mergeCell ref="A11:E11"/>
    <mergeCell ref="A31:E31"/>
    <mergeCell ref="A51:E51"/>
    <mergeCell ref="A71:E71"/>
    <mergeCell ref="A91:E91"/>
    <mergeCell ref="B7:E7"/>
    <mergeCell ref="A1:E1"/>
    <mergeCell ref="A2:E2"/>
    <mergeCell ref="A3:E3"/>
    <mergeCell ref="A4:E4"/>
    <mergeCell ref="A5:E5"/>
  </mergeCells>
  <dataValidations count="3">
    <dataValidation type="decimal" operator="greaterThan" allowBlank="1" showInputMessage="1" showErrorMessage="1" sqref="C13:D27 C33:D47 C53:D67 C73:D87 E108:E122" xr:uid="{EE023A23-A87A-47C7-B136-E87256196219}">
      <formula1>0</formula1>
    </dataValidation>
    <dataValidation type="decimal" allowBlank="1" showInputMessage="1" showErrorMessage="1" sqref="C95" xr:uid="{BB26C44C-D7D2-4926-9B52-84D233D7A689}">
      <formula1>0</formula1>
      <formula2>0.05</formula2>
    </dataValidation>
    <dataValidation type="custom" allowBlank="1" showInputMessage="1" showErrorMessage="1" sqref="E103" xr:uid="{2BA3C998-50EE-406B-8816-AB5AADC5E9DB}">
      <formula1>E103&lt;=0.25</formula1>
    </dataValidation>
  </dataValidations>
  <pageMargins left="0.7" right="0.7" top="0.75" bottom="0.75" header="0.3" footer="0.3"/>
  <pageSetup scale="77" fitToHeight="0" orientation="portrait" r:id="rId1"/>
  <ignoredErrors>
    <ignoredError sqref="E123" unlockedFormula="1"/>
    <ignoredError sqref="D9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23134-EF65-481F-AA36-C4DAAE2852F7}">
  <sheetPr>
    <pageSetUpPr fitToPage="1"/>
  </sheetPr>
  <dimension ref="A1:I124"/>
  <sheetViews>
    <sheetView topLeftCell="A106" zoomScale="96" zoomScaleNormal="96" workbookViewId="0">
      <selection activeCell="E128" sqref="E128"/>
    </sheetView>
  </sheetViews>
  <sheetFormatPr defaultColWidth="9.21875" defaultRowHeight="14.4" x14ac:dyDescent="0.3"/>
  <cols>
    <col min="1" max="2" width="34.77734375" style="140" customWidth="1"/>
    <col min="3" max="5" width="15.77734375" style="141" customWidth="1"/>
  </cols>
  <sheetData>
    <row r="1" spans="1:5" ht="25.2" customHeight="1" x14ac:dyDescent="0.3">
      <c r="A1" s="203" t="s">
        <v>93</v>
      </c>
      <c r="B1" s="209"/>
      <c r="C1" s="209"/>
      <c r="D1" s="209"/>
      <c r="E1" s="209"/>
    </row>
    <row r="2" spans="1:5" ht="18" x14ac:dyDescent="0.35">
      <c r="A2" s="232" t="s">
        <v>9</v>
      </c>
      <c r="B2" s="232"/>
      <c r="C2" s="232"/>
      <c r="D2" s="232"/>
      <c r="E2" s="232"/>
    </row>
    <row r="3" spans="1:5" ht="24" customHeight="1" x14ac:dyDescent="0.3">
      <c r="A3" s="233"/>
      <c r="B3" s="233"/>
      <c r="C3" s="233"/>
      <c r="D3" s="233"/>
      <c r="E3" s="233"/>
    </row>
    <row r="4" spans="1:5" x14ac:dyDescent="0.3">
      <c r="A4" s="233" t="s">
        <v>71</v>
      </c>
      <c r="B4" s="233"/>
      <c r="C4" s="233"/>
      <c r="D4" s="233"/>
      <c r="E4" s="233"/>
    </row>
    <row r="5" spans="1:5" ht="15" thickBot="1" x14ac:dyDescent="0.35">
      <c r="A5" s="234"/>
      <c r="B5" s="234"/>
      <c r="C5" s="234"/>
      <c r="D5" s="234"/>
      <c r="E5" s="234"/>
    </row>
    <row r="6" spans="1:5" ht="21" customHeight="1" thickTop="1" x14ac:dyDescent="0.35">
      <c r="A6" s="2" t="s">
        <v>28</v>
      </c>
      <c r="B6" s="3"/>
      <c r="C6" s="136"/>
      <c r="D6" s="136"/>
      <c r="E6" s="137"/>
    </row>
    <row r="7" spans="1:5" x14ac:dyDescent="0.3">
      <c r="A7" s="138" t="s">
        <v>29</v>
      </c>
      <c r="B7" s="229" t="s">
        <v>33</v>
      </c>
      <c r="C7" s="230"/>
      <c r="D7" s="230"/>
      <c r="E7" s="231"/>
    </row>
    <row r="8" spans="1:5" ht="15" thickBot="1" x14ac:dyDescent="0.35">
      <c r="A8" s="139" t="s">
        <v>30</v>
      </c>
      <c r="B8" s="225" t="s">
        <v>34</v>
      </c>
      <c r="C8" s="226"/>
      <c r="D8" s="226"/>
      <c r="E8" s="227"/>
    </row>
    <row r="9" spans="1:5" s="140" customFormat="1" ht="15.6" thickTop="1" thickBot="1" x14ac:dyDescent="0.35">
      <c r="C9" s="141"/>
      <c r="D9" s="141"/>
      <c r="E9" s="141"/>
    </row>
    <row r="10" spans="1:5" ht="21" customHeight="1" thickTop="1" x14ac:dyDescent="0.35">
      <c r="A10" s="142" t="s">
        <v>2</v>
      </c>
      <c r="B10" s="143"/>
      <c r="C10" s="144"/>
      <c r="D10" s="144"/>
      <c r="E10" s="145"/>
    </row>
    <row r="11" spans="1:5" ht="35.549999999999997" customHeight="1" x14ac:dyDescent="0.3">
      <c r="A11" s="221" t="s">
        <v>27</v>
      </c>
      <c r="B11" s="223"/>
      <c r="C11" s="223"/>
      <c r="D11" s="223"/>
      <c r="E11" s="228"/>
    </row>
    <row r="12" spans="1:5" ht="28.8" x14ac:dyDescent="0.3">
      <c r="A12" s="146" t="s">
        <v>10</v>
      </c>
      <c r="B12" s="147" t="s">
        <v>1</v>
      </c>
      <c r="C12" s="92" t="s">
        <v>83</v>
      </c>
      <c r="D12" s="92" t="s">
        <v>84</v>
      </c>
      <c r="E12" s="148" t="s">
        <v>0</v>
      </c>
    </row>
    <row r="13" spans="1:5" ht="43.2" x14ac:dyDescent="0.3">
      <c r="A13" s="149" t="s">
        <v>3</v>
      </c>
      <c r="B13" s="132" t="s">
        <v>32</v>
      </c>
      <c r="C13" s="150">
        <v>10000</v>
      </c>
      <c r="D13" s="150"/>
      <c r="E13" s="22">
        <f t="shared" ref="E13:E27" si="0">SUM(C13:D13)</f>
        <v>10000</v>
      </c>
    </row>
    <row r="14" spans="1:5" ht="43.2" x14ac:dyDescent="0.3">
      <c r="A14" s="149" t="s">
        <v>4</v>
      </c>
      <c r="B14" s="132" t="s">
        <v>39</v>
      </c>
      <c r="C14" s="150">
        <v>5000</v>
      </c>
      <c r="D14" s="150"/>
      <c r="E14" s="22">
        <f t="shared" si="0"/>
        <v>5000</v>
      </c>
    </row>
    <row r="15" spans="1:5" ht="43.2" x14ac:dyDescent="0.3">
      <c r="A15" s="149" t="s">
        <v>5</v>
      </c>
      <c r="B15" s="132" t="s">
        <v>75</v>
      </c>
      <c r="C15" s="150"/>
      <c r="D15" s="150">
        <f>200*28.46</f>
        <v>5692</v>
      </c>
      <c r="E15" s="22">
        <f t="shared" si="0"/>
        <v>5692</v>
      </c>
    </row>
    <row r="16" spans="1:5" x14ac:dyDescent="0.3">
      <c r="A16" s="149"/>
      <c r="B16" s="132"/>
      <c r="C16" s="150"/>
      <c r="D16" s="150"/>
      <c r="E16" s="22">
        <f t="shared" si="0"/>
        <v>0</v>
      </c>
    </row>
    <row r="17" spans="1:5" x14ac:dyDescent="0.3">
      <c r="A17" s="149"/>
      <c r="B17" s="132"/>
      <c r="C17" s="150"/>
      <c r="D17" s="150"/>
      <c r="E17" s="22">
        <f t="shared" si="0"/>
        <v>0</v>
      </c>
    </row>
    <row r="18" spans="1:5" x14ac:dyDescent="0.3">
      <c r="A18" s="151"/>
      <c r="B18" s="94"/>
      <c r="C18" s="152"/>
      <c r="D18" s="152"/>
      <c r="E18" s="22">
        <f t="shared" si="0"/>
        <v>0</v>
      </c>
    </row>
    <row r="19" spans="1:5" x14ac:dyDescent="0.3">
      <c r="A19" s="151"/>
      <c r="B19" s="94"/>
      <c r="C19" s="152"/>
      <c r="D19" s="152"/>
      <c r="E19" s="22">
        <f t="shared" si="0"/>
        <v>0</v>
      </c>
    </row>
    <row r="20" spans="1:5" x14ac:dyDescent="0.3">
      <c r="A20" s="151"/>
      <c r="B20" s="94"/>
      <c r="C20" s="152"/>
      <c r="D20" s="152"/>
      <c r="E20" s="22">
        <f t="shared" si="0"/>
        <v>0</v>
      </c>
    </row>
    <row r="21" spans="1:5" x14ac:dyDescent="0.3">
      <c r="A21" s="151"/>
      <c r="B21" s="94"/>
      <c r="C21" s="152"/>
      <c r="D21" s="152"/>
      <c r="E21" s="22">
        <f t="shared" si="0"/>
        <v>0</v>
      </c>
    </row>
    <row r="22" spans="1:5" x14ac:dyDescent="0.3">
      <c r="A22" s="151"/>
      <c r="B22" s="94"/>
      <c r="C22" s="152"/>
      <c r="D22" s="152"/>
      <c r="E22" s="22">
        <f t="shared" si="0"/>
        <v>0</v>
      </c>
    </row>
    <row r="23" spans="1:5" x14ac:dyDescent="0.3">
      <c r="A23" s="151"/>
      <c r="B23" s="94"/>
      <c r="C23" s="152"/>
      <c r="D23" s="152"/>
      <c r="E23" s="22">
        <f t="shared" si="0"/>
        <v>0</v>
      </c>
    </row>
    <row r="24" spans="1:5" x14ac:dyDescent="0.3">
      <c r="A24" s="151"/>
      <c r="B24" s="94"/>
      <c r="C24" s="152"/>
      <c r="D24" s="152"/>
      <c r="E24" s="22">
        <f t="shared" si="0"/>
        <v>0</v>
      </c>
    </row>
    <row r="25" spans="1:5" x14ac:dyDescent="0.3">
      <c r="A25" s="151"/>
      <c r="B25" s="94"/>
      <c r="C25" s="152"/>
      <c r="D25" s="152"/>
      <c r="E25" s="22">
        <f t="shared" si="0"/>
        <v>0</v>
      </c>
    </row>
    <row r="26" spans="1:5" x14ac:dyDescent="0.3">
      <c r="A26" s="151"/>
      <c r="B26" s="94"/>
      <c r="C26" s="152"/>
      <c r="D26" s="152"/>
      <c r="E26" s="22">
        <f>SUM(C26:D26)</f>
        <v>0</v>
      </c>
    </row>
    <row r="27" spans="1:5" x14ac:dyDescent="0.3">
      <c r="A27" s="153"/>
      <c r="B27" s="154"/>
      <c r="C27" s="152"/>
      <c r="D27" s="155"/>
      <c r="E27" s="22">
        <f t="shared" si="0"/>
        <v>0</v>
      </c>
    </row>
    <row r="28" spans="1:5" ht="22.2" customHeight="1" thickBot="1" x14ac:dyDescent="0.35">
      <c r="A28" s="156" t="s">
        <v>13</v>
      </c>
      <c r="B28" s="157"/>
      <c r="C28" s="18">
        <f>SUM(C13:C27)</f>
        <v>15000</v>
      </c>
      <c r="D28" s="18">
        <f>SUM(D13:D27)</f>
        <v>5692</v>
      </c>
      <c r="E28" s="23">
        <f>SUM(E13:E27)</f>
        <v>20692</v>
      </c>
    </row>
    <row r="29" spans="1:5" ht="15.6" thickTop="1" thickBot="1" x14ac:dyDescent="0.35"/>
    <row r="30" spans="1:5" ht="21" customHeight="1" thickTop="1" x14ac:dyDescent="0.35">
      <c r="A30" s="142" t="s">
        <v>11</v>
      </c>
      <c r="B30" s="142"/>
      <c r="C30" s="158"/>
      <c r="D30" s="158"/>
      <c r="E30" s="159"/>
    </row>
    <row r="31" spans="1:5" ht="30" customHeight="1" x14ac:dyDescent="0.3">
      <c r="A31" s="221" t="s">
        <v>23</v>
      </c>
      <c r="B31" s="223"/>
      <c r="C31" s="223"/>
      <c r="D31" s="223"/>
      <c r="E31" s="228"/>
    </row>
    <row r="32" spans="1:5" ht="28.8" x14ac:dyDescent="0.3">
      <c r="A32" s="146" t="s">
        <v>12</v>
      </c>
      <c r="B32" s="147" t="s">
        <v>1</v>
      </c>
      <c r="C32" s="92" t="s">
        <v>83</v>
      </c>
      <c r="D32" s="92" t="s">
        <v>84</v>
      </c>
      <c r="E32" s="148" t="s">
        <v>0</v>
      </c>
    </row>
    <row r="33" spans="1:5" ht="57.6" x14ac:dyDescent="0.3">
      <c r="A33" s="149" t="s">
        <v>38</v>
      </c>
      <c r="B33" s="132" t="s">
        <v>40</v>
      </c>
      <c r="C33" s="150">
        <v>1000</v>
      </c>
      <c r="D33" s="150">
        <v>1000</v>
      </c>
      <c r="E33" s="24">
        <f t="shared" ref="E33:E37" si="1">SUM(C33:D33)</f>
        <v>2000</v>
      </c>
    </row>
    <row r="34" spans="1:5" x14ac:dyDescent="0.3">
      <c r="A34" s="149"/>
      <c r="B34" s="132"/>
      <c r="C34" s="150"/>
      <c r="D34" s="150"/>
      <c r="E34" s="24">
        <f t="shared" si="1"/>
        <v>0</v>
      </c>
    </row>
    <row r="35" spans="1:5" x14ac:dyDescent="0.3">
      <c r="A35" s="149"/>
      <c r="B35" s="132"/>
      <c r="C35" s="150"/>
      <c r="D35" s="150"/>
      <c r="E35" s="24">
        <f t="shared" si="1"/>
        <v>0</v>
      </c>
    </row>
    <row r="36" spans="1:5" x14ac:dyDescent="0.3">
      <c r="A36" s="149"/>
      <c r="B36" s="132"/>
      <c r="C36" s="150"/>
      <c r="D36" s="150"/>
      <c r="E36" s="24">
        <f t="shared" si="1"/>
        <v>0</v>
      </c>
    </row>
    <row r="37" spans="1:5" x14ac:dyDescent="0.3">
      <c r="A37" s="149"/>
      <c r="B37" s="132"/>
      <c r="C37" s="150"/>
      <c r="D37" s="150"/>
      <c r="E37" s="24">
        <f t="shared" si="1"/>
        <v>0</v>
      </c>
    </row>
    <row r="38" spans="1:5" x14ac:dyDescent="0.3">
      <c r="A38" s="160"/>
      <c r="B38" s="133"/>
      <c r="C38" s="161"/>
      <c r="D38" s="161"/>
      <c r="E38" s="24">
        <f>SUM(C38:D38)</f>
        <v>0</v>
      </c>
    </row>
    <row r="39" spans="1:5" x14ac:dyDescent="0.3">
      <c r="A39" s="160"/>
      <c r="B39" s="133"/>
      <c r="C39" s="161"/>
      <c r="D39" s="161"/>
      <c r="E39" s="24">
        <f t="shared" ref="E39:E47" si="2">SUM(C39:D39)</f>
        <v>0</v>
      </c>
    </row>
    <row r="40" spans="1:5" x14ac:dyDescent="0.3">
      <c r="A40" s="160"/>
      <c r="B40" s="133"/>
      <c r="C40" s="161"/>
      <c r="D40" s="161"/>
      <c r="E40" s="24">
        <f t="shared" si="2"/>
        <v>0</v>
      </c>
    </row>
    <row r="41" spans="1:5" x14ac:dyDescent="0.3">
      <c r="A41" s="160"/>
      <c r="B41" s="133"/>
      <c r="C41" s="161"/>
      <c r="D41" s="161"/>
      <c r="E41" s="24">
        <f t="shared" si="2"/>
        <v>0</v>
      </c>
    </row>
    <row r="42" spans="1:5" x14ac:dyDescent="0.3">
      <c r="A42" s="160"/>
      <c r="B42" s="133"/>
      <c r="C42" s="161"/>
      <c r="D42" s="161"/>
      <c r="E42" s="24">
        <f t="shared" si="2"/>
        <v>0</v>
      </c>
    </row>
    <row r="43" spans="1:5" x14ac:dyDescent="0.3">
      <c r="A43" s="160"/>
      <c r="B43" s="133"/>
      <c r="C43" s="161"/>
      <c r="D43" s="161"/>
      <c r="E43" s="24">
        <f t="shared" si="2"/>
        <v>0</v>
      </c>
    </row>
    <row r="44" spans="1:5" x14ac:dyDescent="0.3">
      <c r="A44" s="160"/>
      <c r="B44" s="133"/>
      <c r="C44" s="161"/>
      <c r="D44" s="161"/>
      <c r="E44" s="24">
        <f t="shared" si="2"/>
        <v>0</v>
      </c>
    </row>
    <row r="45" spans="1:5" x14ac:dyDescent="0.3">
      <c r="A45" s="151"/>
      <c r="B45" s="94"/>
      <c r="C45" s="152"/>
      <c r="D45" s="152"/>
      <c r="E45" s="24">
        <f t="shared" si="2"/>
        <v>0</v>
      </c>
    </row>
    <row r="46" spans="1:5" x14ac:dyDescent="0.3">
      <c r="A46" s="151"/>
      <c r="B46" s="94"/>
      <c r="C46" s="152"/>
      <c r="D46" s="152"/>
      <c r="E46" s="24">
        <f t="shared" si="2"/>
        <v>0</v>
      </c>
    </row>
    <row r="47" spans="1:5" x14ac:dyDescent="0.3">
      <c r="A47" s="162"/>
      <c r="B47" s="163"/>
      <c r="C47" s="164"/>
      <c r="D47" s="164"/>
      <c r="E47" s="24">
        <f t="shared" si="2"/>
        <v>0</v>
      </c>
    </row>
    <row r="48" spans="1:5" ht="22.2" customHeight="1" thickBot="1" x14ac:dyDescent="0.35">
      <c r="A48" s="165" t="s">
        <v>14</v>
      </c>
      <c r="B48" s="166"/>
      <c r="C48" s="20">
        <f>SUM(C33:C47)</f>
        <v>1000</v>
      </c>
      <c r="D48" s="20">
        <f>SUM(D33:D47)</f>
        <v>1000</v>
      </c>
      <c r="E48" s="23">
        <f>SUM(E33:E47)</f>
        <v>2000</v>
      </c>
    </row>
    <row r="49" spans="1:5" ht="15.6" thickTop="1" thickBot="1" x14ac:dyDescent="0.35"/>
    <row r="50" spans="1:5" ht="21" customHeight="1" thickTop="1" x14ac:dyDescent="0.35">
      <c r="A50" s="142" t="s">
        <v>15</v>
      </c>
      <c r="B50" s="142"/>
      <c r="C50" s="158"/>
      <c r="D50" s="158"/>
      <c r="E50" s="159"/>
    </row>
    <row r="51" spans="1:5" ht="31.95" customHeight="1" x14ac:dyDescent="0.3">
      <c r="A51" s="221" t="s">
        <v>24</v>
      </c>
      <c r="B51" s="223"/>
      <c r="C51" s="223"/>
      <c r="D51" s="223"/>
      <c r="E51" s="228"/>
    </row>
    <row r="52" spans="1:5" ht="28.8" x14ac:dyDescent="0.3">
      <c r="A52" s="146" t="s">
        <v>12</v>
      </c>
      <c r="B52" s="147" t="s">
        <v>1</v>
      </c>
      <c r="C52" s="92" t="s">
        <v>83</v>
      </c>
      <c r="D52" s="92" t="s">
        <v>84</v>
      </c>
      <c r="E52" s="167" t="s">
        <v>0</v>
      </c>
    </row>
    <row r="53" spans="1:5" ht="28.8" x14ac:dyDescent="0.3">
      <c r="A53" s="149" t="s">
        <v>35</v>
      </c>
      <c r="B53" s="132" t="s">
        <v>41</v>
      </c>
      <c r="C53" s="150">
        <v>500</v>
      </c>
      <c r="D53" s="150"/>
      <c r="E53" s="24">
        <f t="shared" ref="E53:E57" si="3">SUM(C53:D53)</f>
        <v>500</v>
      </c>
    </row>
    <row r="54" spans="1:5" ht="28.8" x14ac:dyDescent="0.3">
      <c r="A54" s="149" t="s">
        <v>36</v>
      </c>
      <c r="B54" s="132" t="s">
        <v>37</v>
      </c>
      <c r="C54" s="150">
        <v>1100</v>
      </c>
      <c r="D54" s="150"/>
      <c r="E54" s="24">
        <f t="shared" si="3"/>
        <v>1100</v>
      </c>
    </row>
    <row r="55" spans="1:5" x14ac:dyDescent="0.3">
      <c r="A55" s="149"/>
      <c r="B55" s="132"/>
      <c r="C55" s="150"/>
      <c r="D55" s="150"/>
      <c r="E55" s="24">
        <f t="shared" si="3"/>
        <v>0</v>
      </c>
    </row>
    <row r="56" spans="1:5" x14ac:dyDescent="0.3">
      <c r="A56" s="149"/>
      <c r="B56" s="132"/>
      <c r="C56" s="150"/>
      <c r="D56" s="150"/>
      <c r="E56" s="24">
        <f t="shared" si="3"/>
        <v>0</v>
      </c>
    </row>
    <row r="57" spans="1:5" x14ac:dyDescent="0.3">
      <c r="A57" s="149"/>
      <c r="B57" s="132"/>
      <c r="C57" s="150"/>
      <c r="D57" s="150"/>
      <c r="E57" s="24">
        <f t="shared" si="3"/>
        <v>0</v>
      </c>
    </row>
    <row r="58" spans="1:5" x14ac:dyDescent="0.3">
      <c r="A58" s="160"/>
      <c r="B58" s="133"/>
      <c r="C58" s="161"/>
      <c r="D58" s="161"/>
      <c r="E58" s="24">
        <f>SUM(C58:D58)</f>
        <v>0</v>
      </c>
    </row>
    <row r="59" spans="1:5" x14ac:dyDescent="0.3">
      <c r="A59" s="160"/>
      <c r="B59" s="133"/>
      <c r="C59" s="161"/>
      <c r="D59" s="161"/>
      <c r="E59" s="24">
        <f t="shared" ref="E59:E67" si="4">SUM(C59:D59)</f>
        <v>0</v>
      </c>
    </row>
    <row r="60" spans="1:5" x14ac:dyDescent="0.3">
      <c r="A60" s="160"/>
      <c r="B60" s="133"/>
      <c r="C60" s="161"/>
      <c r="D60" s="161"/>
      <c r="E60" s="24">
        <f t="shared" si="4"/>
        <v>0</v>
      </c>
    </row>
    <row r="61" spans="1:5" x14ac:dyDescent="0.3">
      <c r="A61" s="160"/>
      <c r="B61" s="133"/>
      <c r="C61" s="161"/>
      <c r="D61" s="161"/>
      <c r="E61" s="24">
        <f t="shared" si="4"/>
        <v>0</v>
      </c>
    </row>
    <row r="62" spans="1:5" x14ac:dyDescent="0.3">
      <c r="A62" s="160"/>
      <c r="B62" s="133"/>
      <c r="C62" s="161"/>
      <c r="D62" s="161"/>
      <c r="E62" s="24">
        <f t="shared" si="4"/>
        <v>0</v>
      </c>
    </row>
    <row r="63" spans="1:5" x14ac:dyDescent="0.3">
      <c r="A63" s="160"/>
      <c r="B63" s="133"/>
      <c r="C63" s="161"/>
      <c r="D63" s="161"/>
      <c r="E63" s="24">
        <f t="shared" si="4"/>
        <v>0</v>
      </c>
    </row>
    <row r="64" spans="1:5" x14ac:dyDescent="0.3">
      <c r="A64" s="160"/>
      <c r="B64" s="133"/>
      <c r="C64" s="161"/>
      <c r="D64" s="161"/>
      <c r="E64" s="24">
        <f t="shared" si="4"/>
        <v>0</v>
      </c>
    </row>
    <row r="65" spans="1:5" x14ac:dyDescent="0.3">
      <c r="A65" s="160"/>
      <c r="B65" s="133"/>
      <c r="C65" s="161"/>
      <c r="D65" s="161"/>
      <c r="E65" s="24">
        <f t="shared" si="4"/>
        <v>0</v>
      </c>
    </row>
    <row r="66" spans="1:5" x14ac:dyDescent="0.3">
      <c r="A66" s="151"/>
      <c r="B66" s="94"/>
      <c r="C66" s="152"/>
      <c r="D66" s="152"/>
      <c r="E66" s="24">
        <f t="shared" si="4"/>
        <v>0</v>
      </c>
    </row>
    <row r="67" spans="1:5" x14ac:dyDescent="0.3">
      <c r="A67" s="162"/>
      <c r="B67" s="163"/>
      <c r="C67" s="164"/>
      <c r="D67" s="164"/>
      <c r="E67" s="24">
        <f t="shared" si="4"/>
        <v>0</v>
      </c>
    </row>
    <row r="68" spans="1:5" ht="34.950000000000003" customHeight="1" thickBot="1" x14ac:dyDescent="0.35">
      <c r="A68" s="165" t="s">
        <v>16</v>
      </c>
      <c r="B68" s="166"/>
      <c r="C68" s="20">
        <f>SUM(C53:C67)</f>
        <v>1600</v>
      </c>
      <c r="D68" s="20">
        <f>SUM(D53:D67)</f>
        <v>0</v>
      </c>
      <c r="E68" s="23">
        <f>SUM(E53:E67)</f>
        <v>1600</v>
      </c>
    </row>
    <row r="69" spans="1:5" ht="15.6" thickTop="1" thickBot="1" x14ac:dyDescent="0.35">
      <c r="A69" s="1"/>
    </row>
    <row r="70" spans="1:5" ht="21" customHeight="1" thickTop="1" x14ac:dyDescent="0.35">
      <c r="A70" s="142" t="s">
        <v>6</v>
      </c>
      <c r="B70" s="142"/>
      <c r="C70" s="158"/>
      <c r="D70" s="158"/>
      <c r="E70" s="159"/>
    </row>
    <row r="71" spans="1:5" ht="31.2" customHeight="1" x14ac:dyDescent="0.3">
      <c r="A71" s="221" t="s">
        <v>25</v>
      </c>
      <c r="B71" s="223"/>
      <c r="C71" s="223"/>
      <c r="D71" s="223"/>
      <c r="E71" s="228"/>
    </row>
    <row r="72" spans="1:5" ht="28.8" x14ac:dyDescent="0.3">
      <c r="A72" s="146" t="s">
        <v>12</v>
      </c>
      <c r="B72" s="147" t="s">
        <v>1</v>
      </c>
      <c r="C72" s="92" t="s">
        <v>83</v>
      </c>
      <c r="D72" s="92" t="s">
        <v>84</v>
      </c>
      <c r="E72" s="167" t="s">
        <v>0</v>
      </c>
    </row>
    <row r="73" spans="1:5" x14ac:dyDescent="0.3">
      <c r="A73" s="149"/>
      <c r="B73" s="132"/>
      <c r="C73" s="150"/>
      <c r="D73" s="150"/>
      <c r="E73" s="24">
        <f t="shared" ref="E73:E77" si="5">SUM(C73:D73)</f>
        <v>0</v>
      </c>
    </row>
    <row r="74" spans="1:5" x14ac:dyDescent="0.3">
      <c r="A74" s="149"/>
      <c r="B74" s="132"/>
      <c r="C74" s="150"/>
      <c r="D74" s="150"/>
      <c r="E74" s="24">
        <f t="shared" si="5"/>
        <v>0</v>
      </c>
    </row>
    <row r="75" spans="1:5" x14ac:dyDescent="0.3">
      <c r="A75" s="149"/>
      <c r="B75" s="132"/>
      <c r="C75" s="150"/>
      <c r="D75" s="150"/>
      <c r="E75" s="24">
        <f t="shared" si="5"/>
        <v>0</v>
      </c>
    </row>
    <row r="76" spans="1:5" x14ac:dyDescent="0.3">
      <c r="A76" s="149"/>
      <c r="B76" s="132"/>
      <c r="C76" s="150"/>
      <c r="D76" s="150"/>
      <c r="E76" s="24">
        <f t="shared" si="5"/>
        <v>0</v>
      </c>
    </row>
    <row r="77" spans="1:5" x14ac:dyDescent="0.3">
      <c r="A77" s="149"/>
      <c r="B77" s="132"/>
      <c r="C77" s="150"/>
      <c r="D77" s="150"/>
      <c r="E77" s="24">
        <f t="shared" si="5"/>
        <v>0</v>
      </c>
    </row>
    <row r="78" spans="1:5" x14ac:dyDescent="0.3">
      <c r="A78" s="160"/>
      <c r="B78" s="133"/>
      <c r="C78" s="161"/>
      <c r="D78" s="161"/>
      <c r="E78" s="24">
        <f>SUM(C78:D78)</f>
        <v>0</v>
      </c>
    </row>
    <row r="79" spans="1:5" x14ac:dyDescent="0.3">
      <c r="A79" s="160"/>
      <c r="B79" s="133"/>
      <c r="C79" s="161"/>
      <c r="D79" s="161"/>
      <c r="E79" s="24">
        <f t="shared" ref="E79:E87" si="6">SUM(C79:D79)</f>
        <v>0</v>
      </c>
    </row>
    <row r="80" spans="1:5" x14ac:dyDescent="0.3">
      <c r="A80" s="160"/>
      <c r="B80" s="133"/>
      <c r="C80" s="161"/>
      <c r="D80" s="161"/>
      <c r="E80" s="24">
        <f t="shared" si="6"/>
        <v>0</v>
      </c>
    </row>
    <row r="81" spans="1:9" x14ac:dyDescent="0.3">
      <c r="A81" s="160"/>
      <c r="B81" s="133"/>
      <c r="C81" s="161"/>
      <c r="D81" s="161"/>
      <c r="E81" s="24">
        <f t="shared" si="6"/>
        <v>0</v>
      </c>
      <c r="I81" s="141"/>
    </row>
    <row r="82" spans="1:9" x14ac:dyDescent="0.3">
      <c r="A82" s="160"/>
      <c r="B82" s="133"/>
      <c r="C82" s="161"/>
      <c r="D82" s="161"/>
      <c r="E82" s="24">
        <f t="shared" si="6"/>
        <v>0</v>
      </c>
    </row>
    <row r="83" spans="1:9" x14ac:dyDescent="0.3">
      <c r="A83" s="160"/>
      <c r="B83" s="133"/>
      <c r="C83" s="161"/>
      <c r="D83" s="161"/>
      <c r="E83" s="24">
        <f t="shared" si="6"/>
        <v>0</v>
      </c>
    </row>
    <row r="84" spans="1:9" x14ac:dyDescent="0.3">
      <c r="A84" s="160"/>
      <c r="B84" s="133"/>
      <c r="C84" s="161"/>
      <c r="D84" s="161"/>
      <c r="E84" s="24">
        <f t="shared" si="6"/>
        <v>0</v>
      </c>
    </row>
    <row r="85" spans="1:9" x14ac:dyDescent="0.3">
      <c r="A85" s="151"/>
      <c r="B85" s="94"/>
      <c r="C85" s="152"/>
      <c r="D85" s="152"/>
      <c r="E85" s="24">
        <f t="shared" si="6"/>
        <v>0</v>
      </c>
    </row>
    <row r="86" spans="1:9" x14ac:dyDescent="0.3">
      <c r="A86" s="151"/>
      <c r="B86" s="94"/>
      <c r="C86" s="152"/>
      <c r="D86" s="152"/>
      <c r="E86" s="24">
        <f t="shared" si="6"/>
        <v>0</v>
      </c>
    </row>
    <row r="87" spans="1:9" x14ac:dyDescent="0.3">
      <c r="A87" s="162"/>
      <c r="B87" s="163"/>
      <c r="C87" s="164"/>
      <c r="D87" s="164"/>
      <c r="E87" s="24">
        <f t="shared" si="6"/>
        <v>0</v>
      </c>
    </row>
    <row r="88" spans="1:9" ht="32.549999999999997" customHeight="1" thickBot="1" x14ac:dyDescent="0.35">
      <c r="A88" s="165" t="s">
        <v>17</v>
      </c>
      <c r="B88" s="166"/>
      <c r="C88" s="20">
        <f>SUM(C73:C87)</f>
        <v>0</v>
      </c>
      <c r="D88" s="20">
        <f>SUM(D73:D87)</f>
        <v>0</v>
      </c>
      <c r="E88" s="23">
        <f>SUM(E73:E87)</f>
        <v>0</v>
      </c>
    </row>
    <row r="89" spans="1:9" ht="15.6" thickTop="1" thickBot="1" x14ac:dyDescent="0.35">
      <c r="B89" s="1"/>
      <c r="C89" s="168"/>
      <c r="D89" s="168"/>
      <c r="E89" s="168"/>
    </row>
    <row r="90" spans="1:9" ht="21" customHeight="1" thickTop="1" x14ac:dyDescent="0.35">
      <c r="A90" s="142" t="s">
        <v>7</v>
      </c>
      <c r="B90" s="142"/>
      <c r="C90" s="158"/>
      <c r="D90" s="158"/>
      <c r="E90" s="159"/>
    </row>
    <row r="91" spans="1:9" ht="29.55" customHeight="1" x14ac:dyDescent="0.3">
      <c r="A91" s="221" t="s">
        <v>97</v>
      </c>
      <c r="B91" s="223"/>
      <c r="C91" s="223"/>
      <c r="D91" s="223"/>
      <c r="E91" s="228"/>
    </row>
    <row r="92" spans="1:9" ht="28.8" x14ac:dyDescent="0.3">
      <c r="A92" s="146" t="s">
        <v>12</v>
      </c>
      <c r="B92" s="147" t="s">
        <v>1</v>
      </c>
      <c r="C92" s="92" t="s">
        <v>83</v>
      </c>
      <c r="D92" s="92" t="s">
        <v>84</v>
      </c>
      <c r="E92" s="167" t="s">
        <v>0</v>
      </c>
    </row>
    <row r="93" spans="1:9" ht="39" customHeight="1" x14ac:dyDescent="0.3">
      <c r="A93" s="134" t="s">
        <v>98</v>
      </c>
      <c r="B93" s="169"/>
      <c r="C93" s="170">
        <v>880</v>
      </c>
      <c r="D93" s="32" t="s">
        <v>87</v>
      </c>
      <c r="E93" s="25">
        <f>SUM(C93:D93)</f>
        <v>880</v>
      </c>
    </row>
    <row r="94" spans="1:9" x14ac:dyDescent="0.3">
      <c r="A94" s="171" t="s">
        <v>18</v>
      </c>
      <c r="B94" s="172"/>
      <c r="C94" s="71">
        <f>C93</f>
        <v>880</v>
      </c>
      <c r="D94" s="73" t="s">
        <v>87</v>
      </c>
      <c r="E94" s="72">
        <f>E93</f>
        <v>880</v>
      </c>
    </row>
    <row r="95" spans="1:9" s="77" customFormat="1" ht="21.75" customHeight="1" thickBot="1" x14ac:dyDescent="0.35">
      <c r="A95" s="106" t="s">
        <v>86</v>
      </c>
      <c r="B95" s="107"/>
      <c r="C95" s="74">
        <f>IFERROR(C94/C99,"")</f>
        <v>4.7619047619047616E-2</v>
      </c>
      <c r="D95" s="58" t="s">
        <v>87</v>
      </c>
      <c r="E95" s="59" t="s">
        <v>87</v>
      </c>
    </row>
    <row r="96" spans="1:9" ht="15.6" thickTop="1" thickBot="1" x14ac:dyDescent="0.35"/>
    <row r="97" spans="1:7" ht="21" customHeight="1" thickTop="1" x14ac:dyDescent="0.35">
      <c r="A97" s="2" t="s">
        <v>20</v>
      </c>
      <c r="B97" s="3"/>
      <c r="C97" s="136"/>
      <c r="D97" s="136"/>
      <c r="E97" s="137"/>
    </row>
    <row r="98" spans="1:7" ht="28.8" x14ac:dyDescent="0.3">
      <c r="A98" s="138"/>
      <c r="B98" s="173"/>
      <c r="C98" s="92" t="s">
        <v>83</v>
      </c>
      <c r="D98" s="92" t="s">
        <v>84</v>
      </c>
      <c r="E98" s="174" t="s">
        <v>0</v>
      </c>
    </row>
    <row r="99" spans="1:7" ht="16.2" thickBot="1" x14ac:dyDescent="0.35">
      <c r="A99" s="175" t="s">
        <v>19</v>
      </c>
      <c r="B99" s="176"/>
      <c r="C99" s="26">
        <f>SUM(C28,C48,C68,C88,C94)</f>
        <v>18480</v>
      </c>
      <c r="D99" s="26">
        <f>SUM(D28,D48,D68,D88)</f>
        <v>6692</v>
      </c>
      <c r="E99" s="27">
        <f>SUM(E28,E48,E68,E88,E94)</f>
        <v>25172</v>
      </c>
    </row>
    <row r="100" spans="1:7" ht="33.6" customHeight="1" thickTop="1" thickBot="1" x14ac:dyDescent="0.35">
      <c r="A100" s="177"/>
      <c r="B100" s="177"/>
      <c r="C100" s="178"/>
      <c r="D100" s="178"/>
      <c r="E100" s="178"/>
    </row>
    <row r="101" spans="1:7" ht="21" customHeight="1" thickTop="1" x14ac:dyDescent="0.35">
      <c r="A101" s="4" t="s">
        <v>21</v>
      </c>
      <c r="B101" s="179"/>
      <c r="C101" s="180"/>
      <c r="D101" s="180"/>
      <c r="E101" s="181"/>
    </row>
    <row r="102" spans="1:7" ht="28.8" x14ac:dyDescent="0.3">
      <c r="A102" s="182"/>
      <c r="B102" s="183"/>
      <c r="C102" s="184"/>
      <c r="D102" s="184"/>
      <c r="E102" s="185" t="s">
        <v>8</v>
      </c>
    </row>
    <row r="103" spans="1:7" ht="19.2" customHeight="1" thickBot="1" x14ac:dyDescent="0.35">
      <c r="A103" s="124" t="s">
        <v>99</v>
      </c>
      <c r="B103" s="186"/>
      <c r="C103" s="186"/>
      <c r="D103" s="186"/>
      <c r="E103" s="28">
        <f>IFERROR(D99/C99, "")</f>
        <v>0.36212121212121212</v>
      </c>
    </row>
    <row r="104" spans="1:7" ht="15.6" thickTop="1" thickBot="1" x14ac:dyDescent="0.35"/>
    <row r="105" spans="1:7" ht="21" customHeight="1" thickTop="1" x14ac:dyDescent="0.35">
      <c r="A105" s="4" t="s">
        <v>22</v>
      </c>
      <c r="B105" s="179"/>
      <c r="C105" s="180"/>
      <c r="D105" s="180"/>
      <c r="E105" s="181"/>
    </row>
    <row r="106" spans="1:7" ht="49.5" customHeight="1" x14ac:dyDescent="0.3">
      <c r="A106" s="222" t="s">
        <v>61</v>
      </c>
      <c r="B106" s="223"/>
      <c r="C106" s="223"/>
      <c r="D106" s="223"/>
      <c r="E106" s="224"/>
    </row>
    <row r="107" spans="1:7" ht="43.2" x14ac:dyDescent="0.3">
      <c r="A107" s="187" t="s">
        <v>60</v>
      </c>
      <c r="B107" s="147" t="s">
        <v>64</v>
      </c>
      <c r="C107" s="147" t="s">
        <v>62</v>
      </c>
      <c r="D107" s="188" t="s">
        <v>63</v>
      </c>
      <c r="E107" s="189" t="s">
        <v>84</v>
      </c>
    </row>
    <row r="108" spans="1:7" x14ac:dyDescent="0.3">
      <c r="A108" s="190" t="s">
        <v>42</v>
      </c>
      <c r="B108"/>
      <c r="C108" s="191" t="s">
        <v>73</v>
      </c>
      <c r="D108" t="s">
        <v>74</v>
      </c>
      <c r="E108" s="192">
        <v>5692</v>
      </c>
    </row>
    <row r="109" spans="1:7" x14ac:dyDescent="0.3">
      <c r="A109" s="193" t="s">
        <v>78</v>
      </c>
      <c r="B109" s="94" t="s">
        <v>79</v>
      </c>
      <c r="C109" s="135" t="s">
        <v>76</v>
      </c>
      <c r="D109" s="135" t="s">
        <v>77</v>
      </c>
      <c r="E109" s="192">
        <v>1000</v>
      </c>
      <c r="G109" s="141"/>
    </row>
    <row r="110" spans="1:7" x14ac:dyDescent="0.3">
      <c r="A110" s="193"/>
      <c r="B110" s="94"/>
      <c r="C110" s="135"/>
      <c r="D110" s="135"/>
      <c r="E110" s="192"/>
    </row>
    <row r="111" spans="1:7" x14ac:dyDescent="0.3">
      <c r="A111" s="193"/>
      <c r="B111" s="94"/>
      <c r="C111" s="135"/>
      <c r="D111" s="135"/>
      <c r="E111" s="192"/>
    </row>
    <row r="112" spans="1:7" x14ac:dyDescent="0.3">
      <c r="A112" s="193"/>
      <c r="B112" s="94"/>
      <c r="C112" s="135"/>
      <c r="D112" s="135"/>
      <c r="E112" s="192"/>
    </row>
    <row r="113" spans="1:5" x14ac:dyDescent="0.3">
      <c r="A113" s="193"/>
      <c r="B113" s="94"/>
      <c r="C113" s="135"/>
      <c r="D113" s="135"/>
      <c r="E113" s="192"/>
    </row>
    <row r="114" spans="1:5" x14ac:dyDescent="0.3">
      <c r="A114" s="193"/>
      <c r="B114" s="133"/>
      <c r="C114" s="135"/>
      <c r="D114" s="135"/>
      <c r="E114" s="192"/>
    </row>
    <row r="115" spans="1:5" x14ac:dyDescent="0.3">
      <c r="A115" s="193"/>
      <c r="B115" s="133"/>
      <c r="C115" s="135"/>
      <c r="D115" s="135"/>
      <c r="E115" s="192"/>
    </row>
    <row r="116" spans="1:5" x14ac:dyDescent="0.3">
      <c r="A116" s="193"/>
      <c r="B116" s="133"/>
      <c r="C116" s="135"/>
      <c r="D116" s="135"/>
      <c r="E116" s="192"/>
    </row>
    <row r="117" spans="1:5" x14ac:dyDescent="0.3">
      <c r="A117" s="193"/>
      <c r="B117" s="133"/>
      <c r="C117" s="135"/>
      <c r="D117" s="135"/>
      <c r="E117" s="192"/>
    </row>
    <row r="118" spans="1:5" x14ac:dyDescent="0.3">
      <c r="A118" s="193"/>
      <c r="B118" s="133"/>
      <c r="C118" s="135"/>
      <c r="D118" s="135"/>
      <c r="E118" s="192"/>
    </row>
    <row r="119" spans="1:5" x14ac:dyDescent="0.3">
      <c r="A119" s="193"/>
      <c r="B119" s="133"/>
      <c r="C119" s="135"/>
      <c r="D119" s="135"/>
      <c r="E119" s="192"/>
    </row>
    <row r="120" spans="1:5" x14ac:dyDescent="0.3">
      <c r="A120" s="194"/>
      <c r="B120" s="94"/>
      <c r="C120" s="135"/>
      <c r="D120" s="135"/>
      <c r="E120" s="195"/>
    </row>
    <row r="121" spans="1:5" x14ac:dyDescent="0.3">
      <c r="A121" s="194"/>
      <c r="B121" s="94"/>
      <c r="C121" s="135"/>
      <c r="D121" s="135"/>
      <c r="E121" s="195"/>
    </row>
    <row r="122" spans="1:5" x14ac:dyDescent="0.3">
      <c r="A122" s="196"/>
      <c r="B122" s="163"/>
      <c r="C122" s="197"/>
      <c r="D122" s="197"/>
      <c r="E122" s="198"/>
    </row>
    <row r="123" spans="1:5" ht="22.5" customHeight="1" thickBot="1" x14ac:dyDescent="0.35">
      <c r="A123" s="199" t="s">
        <v>31</v>
      </c>
      <c r="B123" s="200"/>
      <c r="C123" s="201"/>
      <c r="D123" s="201"/>
      <c r="E123" s="29">
        <f>SUM(E108:E122)</f>
        <v>6692</v>
      </c>
    </row>
    <row r="124" spans="1:5" ht="15" thickTop="1" x14ac:dyDescent="0.3"/>
  </sheetData>
  <sheetProtection formatRows="0"/>
  <mergeCells count="13">
    <mergeCell ref="B7:E7"/>
    <mergeCell ref="A1:E1"/>
    <mergeCell ref="A2:E2"/>
    <mergeCell ref="A3:E3"/>
    <mergeCell ref="A4:E4"/>
    <mergeCell ref="A5:E5"/>
    <mergeCell ref="A106:E106"/>
    <mergeCell ref="B8:E8"/>
    <mergeCell ref="A11:E11"/>
    <mergeCell ref="A31:E31"/>
    <mergeCell ref="A51:E51"/>
    <mergeCell ref="A71:E71"/>
    <mergeCell ref="A91:E91"/>
  </mergeCells>
  <dataValidations count="1">
    <dataValidation type="decimal" operator="greaterThan" allowBlank="1" showInputMessage="1" showErrorMessage="1" sqref="C13:D27 C33:D47 C53:D67 C73:D87 E108:E122" xr:uid="{A1B10A9F-9516-4A62-8B53-7FBCD468CB34}">
      <formula1>0</formula1>
    </dataValidation>
  </dataValidation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 Form</vt:lpstr>
      <vt:lpstr>Sample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Dreger</dc:creator>
  <cp:lastModifiedBy>Jackie Latham</cp:lastModifiedBy>
  <cp:lastPrinted>2017-10-23T21:39:50Z</cp:lastPrinted>
  <dcterms:created xsi:type="dcterms:W3CDTF">2016-06-20T21:05:15Z</dcterms:created>
  <dcterms:modified xsi:type="dcterms:W3CDTF">2025-03-05T18:18:43Z</dcterms:modified>
</cp:coreProperties>
</file>