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A:\Measure Q Urban Open Space Grant Program\FY 2022\0_Draft Items\"/>
    </mc:Choice>
  </mc:AlternateContent>
  <xr:revisionPtr revIDLastSave="0" documentId="13_ncr:1_{4C1C35EA-36EF-469C-96CD-737E6480F468}" xr6:coauthVersionLast="47" xr6:coauthVersionMax="47" xr10:uidLastSave="{00000000-0000-0000-0000-000000000000}"/>
  <workbookProtection workbookAlgorithmName="SHA-512" workbookHashValue="Mxxo1hm3m/NkLDYN8hhi43yL4hivSbSJ8ccCkFibXQJVelBrUcNGqhSqovTujN8U9ULiH3BpnfbppNBUQOjM6A==" workbookSaltValue="yQmKvbIqNxFYEMJA1PIP4A==" workbookSpinCount="100000" lockStructure="1"/>
  <bookViews>
    <workbookView xWindow="-28920" yWindow="-2955" windowWidth="29040" windowHeight="15840" activeTab="1" xr2:uid="{00000000-000D-0000-FFFF-FFFF00000000}"/>
  </bookViews>
  <sheets>
    <sheet name="Instructions" sheetId="2" r:id="rId1"/>
    <sheet name="Budget Form" sheetId="4" r:id="rId2"/>
    <sheet name="Sample Budget" sheetId="8"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5" i="8" l="1"/>
  <c r="E21" i="4"/>
  <c r="E18" i="4" l="1"/>
  <c r="D15" i="8" l="1"/>
  <c r="D28" i="8" s="1"/>
  <c r="E123" i="8"/>
  <c r="C94" i="8"/>
  <c r="E93" i="8"/>
  <c r="E94" i="8" s="1"/>
  <c r="D88" i="8"/>
  <c r="C88" i="8"/>
  <c r="E87" i="8"/>
  <c r="E86" i="8"/>
  <c r="E85" i="8"/>
  <c r="E84" i="8"/>
  <c r="E83" i="8"/>
  <c r="E82" i="8"/>
  <c r="E81" i="8"/>
  <c r="E80" i="8"/>
  <c r="E79" i="8"/>
  <c r="E78" i="8"/>
  <c r="E77" i="8"/>
  <c r="E76" i="8"/>
  <c r="E75" i="8"/>
  <c r="E74" i="8"/>
  <c r="E73" i="8"/>
  <c r="E88" i="8" s="1"/>
  <c r="D68" i="8"/>
  <c r="C68" i="8"/>
  <c r="E67" i="8"/>
  <c r="E66" i="8"/>
  <c r="E65" i="8"/>
  <c r="E64" i="8"/>
  <c r="E63" i="8"/>
  <c r="E62" i="8"/>
  <c r="E61" i="8"/>
  <c r="E60" i="8"/>
  <c r="E59" i="8"/>
  <c r="E58" i="8"/>
  <c r="E57" i="8"/>
  <c r="E56" i="8"/>
  <c r="E55" i="8"/>
  <c r="E54" i="8"/>
  <c r="E53" i="8"/>
  <c r="D48" i="8"/>
  <c r="C48" i="8"/>
  <c r="E47" i="8"/>
  <c r="E46" i="8"/>
  <c r="E45" i="8"/>
  <c r="E44" i="8"/>
  <c r="E43" i="8"/>
  <c r="E42" i="8"/>
  <c r="E41" i="8"/>
  <c r="E40" i="8"/>
  <c r="E39" i="8"/>
  <c r="E38" i="8"/>
  <c r="E37" i="8"/>
  <c r="E36" i="8"/>
  <c r="E35" i="8"/>
  <c r="E34" i="8"/>
  <c r="E33" i="8"/>
  <c r="E48" i="8" s="1"/>
  <c r="C28" i="8"/>
  <c r="E27" i="8"/>
  <c r="E26" i="8"/>
  <c r="E25" i="8"/>
  <c r="E24" i="8"/>
  <c r="E23" i="8"/>
  <c r="E22" i="8"/>
  <c r="E21" i="8"/>
  <c r="E20" i="8"/>
  <c r="E19" i="8"/>
  <c r="E18" i="8"/>
  <c r="E17" i="8"/>
  <c r="E16" i="8"/>
  <c r="E15" i="8"/>
  <c r="E14" i="8"/>
  <c r="E13" i="8"/>
  <c r="E123" i="4"/>
  <c r="D88" i="4"/>
  <c r="C88" i="4"/>
  <c r="E73" i="4"/>
  <c r="E74" i="4"/>
  <c r="E75" i="4"/>
  <c r="E76" i="4"/>
  <c r="E77" i="4"/>
  <c r="D68" i="4"/>
  <c r="C68" i="4"/>
  <c r="E53" i="4"/>
  <c r="E54" i="4"/>
  <c r="E55" i="4"/>
  <c r="E56" i="4"/>
  <c r="E57" i="4"/>
  <c r="D48" i="4"/>
  <c r="C48" i="4"/>
  <c r="E33" i="4"/>
  <c r="E34" i="4"/>
  <c r="E35" i="4"/>
  <c r="E36" i="4"/>
  <c r="E37" i="4"/>
  <c r="D28" i="4"/>
  <c r="C28" i="4"/>
  <c r="E13" i="4"/>
  <c r="E14" i="4"/>
  <c r="E15" i="4"/>
  <c r="E16" i="4"/>
  <c r="E17" i="4"/>
  <c r="E79" i="4"/>
  <c r="E80" i="4"/>
  <c r="E81" i="4"/>
  <c r="E82" i="4"/>
  <c r="E83" i="4"/>
  <c r="E84" i="4"/>
  <c r="E85" i="4"/>
  <c r="E86" i="4"/>
  <c r="E87" i="4"/>
  <c r="E78" i="4"/>
  <c r="E59" i="4"/>
  <c r="E60" i="4"/>
  <c r="E61" i="4"/>
  <c r="E62" i="4"/>
  <c r="E63" i="4"/>
  <c r="E64" i="4"/>
  <c r="E65" i="4"/>
  <c r="E66" i="4"/>
  <c r="E67" i="4"/>
  <c r="E58" i="4"/>
  <c r="E39" i="4"/>
  <c r="E40" i="4"/>
  <c r="E41" i="4"/>
  <c r="E42" i="4"/>
  <c r="E43" i="4"/>
  <c r="E44" i="4"/>
  <c r="E45" i="4"/>
  <c r="E46" i="4"/>
  <c r="E47" i="4"/>
  <c r="E38" i="4"/>
  <c r="E27" i="4"/>
  <c r="E19" i="4"/>
  <c r="E20" i="4"/>
  <c r="E22" i="4"/>
  <c r="E23" i="4"/>
  <c r="E24" i="4"/>
  <c r="E25" i="4"/>
  <c r="E26" i="4"/>
  <c r="E68" i="8" l="1"/>
  <c r="D99" i="4"/>
  <c r="D99" i="8"/>
  <c r="E28" i="8"/>
  <c r="E99" i="8" s="1"/>
  <c r="C99" i="8"/>
  <c r="E48" i="4"/>
  <c r="E68" i="4"/>
  <c r="E88" i="4"/>
  <c r="E28" i="4"/>
  <c r="E103" i="8" l="1"/>
  <c r="E93" i="4"/>
  <c r="C94" i="4" l="1"/>
  <c r="E94" i="4"/>
  <c r="E99" i="4" s="1"/>
  <c r="C99" i="4" l="1"/>
  <c r="C95" i="4" l="1"/>
  <c r="E103" i="4"/>
</calcChain>
</file>

<file path=xl/sharedStrings.xml><?xml version="1.0" encoding="utf-8"?>
<sst xmlns="http://schemas.openxmlformats.org/spreadsheetml/2006/main" count="246" uniqueCount="99">
  <si>
    <t>Total</t>
  </si>
  <si>
    <t>Description of Budget Item</t>
  </si>
  <si>
    <t>PERSONNEL</t>
  </si>
  <si>
    <t>Project Manager</t>
  </si>
  <si>
    <t>Volunteer Coordinator</t>
  </si>
  <si>
    <t>Volunteers</t>
  </si>
  <si>
    <t>OTHER DIRECT COSTS</t>
  </si>
  <si>
    <t>INDIRECT COSTS</t>
  </si>
  <si>
    <t>Matching Funds (cash or in-kind)</t>
  </si>
  <si>
    <t>PROJECT BUDGET</t>
  </si>
  <si>
    <t>Position Title</t>
  </si>
  <si>
    <t>CONTRACTED SERVICES</t>
  </si>
  <si>
    <t>Item</t>
  </si>
  <si>
    <t>TOTAL PERSONNEL</t>
  </si>
  <si>
    <t>TOTAL CONTRACTED SERVICES</t>
  </si>
  <si>
    <t>SUPPLIES AND MATERIALS</t>
  </si>
  <si>
    <t>TOTAL SUPPLIES AND MATERIALS</t>
  </si>
  <si>
    <t>TOTAL OTHER DIRECT COSTS</t>
  </si>
  <si>
    <t>TOTAL INDIRECT COSTS</t>
  </si>
  <si>
    <t>TOTALS</t>
  </si>
  <si>
    <t>GRAND TOTAL</t>
  </si>
  <si>
    <t>COST SHARE</t>
  </si>
  <si>
    <t>MATCHING FUNDS</t>
  </si>
  <si>
    <t>Labor, supplies, and materials to be provided by consultants/contractors for project implementation.</t>
  </si>
  <si>
    <r>
      <t xml:space="preserve">Supplies and materials that are </t>
    </r>
    <r>
      <rPr>
        <u/>
        <sz val="11"/>
        <rFont val="Calibri"/>
        <family val="2"/>
        <scheme val="minor"/>
      </rPr>
      <t>directly related</t>
    </r>
    <r>
      <rPr>
        <sz val="11"/>
        <rFont val="Calibri"/>
        <family val="2"/>
        <scheme val="minor"/>
      </rPr>
      <t xml:space="preserve"> to the project.</t>
    </r>
  </si>
  <si>
    <r>
      <t xml:space="preserve">Other direct costs that are </t>
    </r>
    <r>
      <rPr>
        <u/>
        <sz val="11"/>
        <rFont val="Calibri"/>
        <family val="2"/>
        <scheme val="minor"/>
      </rPr>
      <t>directly related</t>
    </r>
    <r>
      <rPr>
        <sz val="11"/>
        <rFont val="Calibri"/>
        <family val="2"/>
        <scheme val="minor"/>
      </rPr>
      <t xml:space="preserve"> to the project. This might include travel, service fees for fiscal sponsorship, or newly-acquired equipment. </t>
    </r>
  </si>
  <si>
    <t xml:space="preserve">Please describe the source of matching funds listed above.  This might include cash match  (e.g. grantee's own funds, donations, grants, etc) or in-kind match (non-cash contribution such as volunteer time).  </t>
  </si>
  <si>
    <r>
      <t xml:space="preserve">Estimate employee and volunteer time </t>
    </r>
    <r>
      <rPr>
        <u/>
        <sz val="11"/>
        <rFont val="Calibri"/>
        <family val="2"/>
        <scheme val="minor"/>
      </rPr>
      <t>directly related</t>
    </r>
    <r>
      <rPr>
        <sz val="11"/>
        <rFont val="Calibri"/>
        <family val="2"/>
        <scheme val="minor"/>
      </rPr>
      <t xml:space="preserve"> to the project.  Hourly rates for employees can include salarly plus fringe benefits, payroll tax, etc, but can not include indirect costs.  Note: please list position titles only.  </t>
    </r>
  </si>
  <si>
    <t>PROJECT</t>
  </si>
  <si>
    <t>Project Name:</t>
  </si>
  <si>
    <t xml:space="preserve">Organization: </t>
  </si>
  <si>
    <t>TOTAL MATCHING FUNDS</t>
  </si>
  <si>
    <t>100 hours @ $100/hr.  Manages all aspects of XYZ project, including budget and grant management</t>
  </si>
  <si>
    <t>5% Administrative overhead for Nonprofits</t>
  </si>
  <si>
    <t>XYZ Project</t>
  </si>
  <si>
    <t>XYZ Nonprofit</t>
  </si>
  <si>
    <t xml:space="preserve">Training materials </t>
  </si>
  <si>
    <t>Brochures</t>
  </si>
  <si>
    <t>Printing 2000 color tri-fold brochures @ .55 ea</t>
  </si>
  <si>
    <t>Evaluation Consultant</t>
  </si>
  <si>
    <t>100 hours @ $50/hr.  Coordinates volunteer recruitment, training, and scheduling.</t>
  </si>
  <si>
    <t>20 hours @ $100/hr.  Consultant will design an evaluation of XYZ project and train staff on implementing the evaluation.</t>
  </si>
  <si>
    <t>Training binder and name badges for 50 volunteers @ $10 per person</t>
  </si>
  <si>
    <t>Volunteer support for XYZ Nonprofit</t>
  </si>
  <si>
    <t>INSTRUCTIONS</t>
  </si>
  <si>
    <t>Title of each employee working directly on this project.  Note: please list position title only.</t>
  </si>
  <si>
    <t xml:space="preserve">Position title: </t>
  </si>
  <si>
    <t xml:space="preserve">Description of Budget Item:   </t>
  </si>
  <si>
    <t>Grant Request:</t>
  </si>
  <si>
    <t>Matching Funds:</t>
  </si>
  <si>
    <t>Total:</t>
  </si>
  <si>
    <t>This column will be automatically calculated.</t>
  </si>
  <si>
    <t>The amount requested from this Grant (if applicable).</t>
  </si>
  <si>
    <t>The amount funded through matching funds (if applicable).</t>
  </si>
  <si>
    <t xml:space="preserve">Item: </t>
  </si>
  <si>
    <t>The item listed</t>
  </si>
  <si>
    <t>Please provide a description of the item with adequate detail to show how totals were calculated.</t>
  </si>
  <si>
    <t>Any additional description</t>
  </si>
  <si>
    <t xml:space="preserve">The name of the project </t>
  </si>
  <si>
    <t>The name of the organization requesting funding</t>
  </si>
  <si>
    <t>The amount funded through matching funds.</t>
  </si>
  <si>
    <t>Source</t>
  </si>
  <si>
    <t xml:space="preserve">Please describe the source of matching funds listed above.  The total matching funds listed here should match the total matching funds listed under Grand Total above.   This might include cash match  (e.g. grantee's own funds, donations, grants, etc) or in-kind match (non-cash contribution such as volunteer time).  </t>
  </si>
  <si>
    <t>Type of Match (cash or in-kind)</t>
  </si>
  <si>
    <t>Status of match (Secured or Pending)</t>
  </si>
  <si>
    <t>Description</t>
  </si>
  <si>
    <r>
      <t xml:space="preserve">Indirect costs are eligible for grant funding only for 501(c)(3) Nonprofits and are </t>
    </r>
    <r>
      <rPr>
        <u/>
        <sz val="11"/>
        <rFont val="Calibri"/>
        <family val="2"/>
        <scheme val="minor"/>
      </rPr>
      <t>limited to 5%</t>
    </r>
    <r>
      <rPr>
        <sz val="11"/>
        <rFont val="Calibri"/>
        <family val="2"/>
        <scheme val="minor"/>
      </rPr>
      <t xml:space="preserve"> of grant funding.  Indirect costs cannot be counted as matching funds.</t>
    </r>
  </si>
  <si>
    <r>
      <t xml:space="preserve">Indirect costs are eligible for grant funding only for 501(c)(3) Nonprofits and are </t>
    </r>
    <r>
      <rPr>
        <u/>
        <sz val="11"/>
        <color theme="1"/>
        <rFont val="Calibri"/>
        <family val="2"/>
        <scheme val="minor"/>
      </rPr>
      <t>limited to 5%</t>
    </r>
    <r>
      <rPr>
        <sz val="11"/>
        <color theme="1"/>
        <rFont val="Calibri"/>
        <family val="2"/>
        <scheme val="minor"/>
      </rPr>
      <t xml:space="preserve"> of grant funding. Indirect costs cannot be counted as matching funds.</t>
    </r>
  </si>
  <si>
    <t xml:space="preserve">Source: </t>
  </si>
  <si>
    <t xml:space="preserve">Description:   </t>
  </si>
  <si>
    <t>Indicate whether the funding is cash or in-kind match.</t>
  </si>
  <si>
    <t>Any additional description.</t>
  </si>
  <si>
    <t>The source of funding (e.g. In-kind contributions, Organization's contributions, Donations, Grant, etc.).</t>
  </si>
  <si>
    <t>Indicate whether the matching funds are secured or pending.</t>
  </si>
  <si>
    <t xml:space="preserve">Highlighted cells are automatically calculated. </t>
  </si>
  <si>
    <t xml:space="preserve">The amount of time (e.g. hours) and the hourly rate for each employee.  Hourly rates can include salary plus fringe benefits, payroll taxes, etc, but can NOT include indirect costs.  Please provide adequate detail to show how totals were calculated. </t>
  </si>
  <si>
    <t>in-kind</t>
  </si>
  <si>
    <t>pending</t>
  </si>
  <si>
    <t xml:space="preserve">200 hours @ $28.46.  Community volunteers assist with outreach, planting, and other project tasks. </t>
  </si>
  <si>
    <t>cash</t>
  </si>
  <si>
    <t>secured</t>
  </si>
  <si>
    <t xml:space="preserve">Grant from XYZ Foundation </t>
  </si>
  <si>
    <t>Grant to fund evaluation consultant</t>
  </si>
  <si>
    <r>
      <t xml:space="preserve">Estimate employee and volunteer time </t>
    </r>
    <r>
      <rPr>
        <u/>
        <sz val="11"/>
        <color theme="1"/>
        <rFont val="Calibri"/>
        <family val="2"/>
        <scheme val="minor"/>
      </rPr>
      <t>directly related</t>
    </r>
    <r>
      <rPr>
        <sz val="11"/>
        <color theme="1"/>
        <rFont val="Calibri"/>
        <family val="2"/>
        <scheme val="minor"/>
      </rPr>
      <t xml:space="preserve"> to the project.  Hourly rates for employees can include salarly plus fringe benefits, payroll tax, etc, but can not include indirect costs.  Note: please list position titles only.  </t>
    </r>
  </si>
  <si>
    <r>
      <t xml:space="preserve">Supplies and materials that are </t>
    </r>
    <r>
      <rPr>
        <u/>
        <sz val="11"/>
        <color theme="1"/>
        <rFont val="Calibri"/>
        <family val="2"/>
        <scheme val="minor"/>
      </rPr>
      <t>directly related</t>
    </r>
    <r>
      <rPr>
        <sz val="11"/>
        <color theme="1"/>
        <rFont val="Calibri"/>
        <family val="2"/>
        <scheme val="minor"/>
      </rPr>
      <t xml:space="preserve"> to the project.</t>
    </r>
  </si>
  <si>
    <r>
      <t xml:space="preserve">Other direct costs that are </t>
    </r>
    <r>
      <rPr>
        <u/>
        <sz val="11"/>
        <color theme="1"/>
        <rFont val="Calibri"/>
        <family val="2"/>
        <scheme val="minor"/>
      </rPr>
      <t>directly related</t>
    </r>
    <r>
      <rPr>
        <sz val="11"/>
        <color theme="1"/>
        <rFont val="Calibri"/>
        <family val="2"/>
        <scheme val="minor"/>
      </rPr>
      <t xml:space="preserve"> to the project. This might include travel, service fees for fiscal sponsorship, or newly-acquired equipment. </t>
    </r>
  </si>
  <si>
    <r>
      <t xml:space="preserve">Indirect costs are eligible for grant funding only for 501(c)(3) Nonprofits and are </t>
    </r>
    <r>
      <rPr>
        <u/>
        <sz val="11"/>
        <color theme="1"/>
        <rFont val="Calibri"/>
        <family val="2"/>
        <scheme val="minor"/>
      </rPr>
      <t>limited to 5%</t>
    </r>
    <r>
      <rPr>
        <sz val="11"/>
        <color theme="1"/>
        <rFont val="Calibri"/>
        <family val="2"/>
        <scheme val="minor"/>
      </rPr>
      <t xml:space="preserve"> of grant funding.  Indirect costs cannot be counted as matching funds.</t>
    </r>
  </si>
  <si>
    <t>Grant Request ($)</t>
  </si>
  <si>
    <t>Matching Funds ($)</t>
  </si>
  <si>
    <t xml:space="preserve">The percent of grant funding </t>
  </si>
  <si>
    <t>PERCENT OF GRANT REQUEST</t>
  </si>
  <si>
    <t>n/a</t>
  </si>
  <si>
    <t xml:space="preserve">Matching Funds ($) </t>
  </si>
  <si>
    <t>Matching Funds (%)</t>
  </si>
  <si>
    <t xml:space="preserve">A minimum of 25% of grant request in matching funds is required.  This field is automatically calculated. </t>
  </si>
  <si>
    <t xml:space="preserve">A minimum of 25% of grant request in matching funds is required.  </t>
  </si>
  <si>
    <t>A minimum of 25% of grant request in matching funds is required.  A project budget with less than 25% of the grant request in matching funds does NOT meet the grant requirements and will not be considered for funding.</t>
  </si>
  <si>
    <t xml:space="preserve">Please provide a detailed project budget.  More information, including a detailed list of direct and indirect costs, is available in the Urban Grant Program Guidelines (http://www.openspaceauthority.org/urban).  A sample budget is included in a separate tab.
The Budget Form in a separate tab in this document.  The budget categories are listed below with a description of each field.  
</t>
  </si>
  <si>
    <t>Santa Clara Valley Open Space Authority | 2022-2023 Urban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</si>
</sst>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7" x14ac:knownFonts="1">
    <font>
      <sz val="11"/>
      <color theme="1"/>
      <name val="Calibri"/>
      <family val="2"/>
      <scheme val="minor"/>
    </font>
    <font>
      <sz val="11"/>
      <color theme="1"/>
      <name val="Calibri"/>
      <family val="2"/>
      <scheme val="minor"/>
    </font>
    <font>
      <sz val="10"/>
      <name val="Arial"/>
      <family val="2"/>
    </font>
    <font>
      <b/>
      <sz val="11"/>
      <color theme="1" tint="0.1499984740745262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sz val="14"/>
      <color theme="0"/>
      <name val="Calibri"/>
      <family val="2"/>
      <scheme val="minor"/>
    </font>
    <font>
      <sz val="11"/>
      <name val="Calibri"/>
      <family val="2"/>
      <scheme val="minor"/>
    </font>
    <font>
      <sz val="11"/>
      <color theme="1" tint="0.14999847407452621"/>
      <name val="Calibri"/>
      <family val="2"/>
      <scheme val="minor"/>
    </font>
    <font>
      <u/>
      <sz val="11"/>
      <name val="Calibri"/>
      <family val="2"/>
      <scheme val="minor"/>
    </font>
    <font>
      <b/>
      <sz val="14"/>
      <color theme="1" tint="0.14999847407452621"/>
      <name val="Calibri"/>
      <family val="2"/>
      <scheme val="minor"/>
    </font>
    <font>
      <b/>
      <sz val="12"/>
      <color theme="1"/>
      <name val="Calibri"/>
      <family val="2"/>
      <scheme val="minor"/>
    </font>
    <font>
      <sz val="11"/>
      <color theme="1"/>
      <name val="Calibri"/>
      <family val="2"/>
      <scheme val="minor"/>
    </font>
    <font>
      <sz val="11"/>
      <color theme="1" tint="0.14999847407452621"/>
      <name val="Calibri"/>
      <family val="2"/>
      <scheme val="minor"/>
    </font>
    <font>
      <sz val="12"/>
      <color theme="1"/>
      <name val="Calibri"/>
      <family val="2"/>
      <scheme val="minor"/>
    </font>
    <font>
      <sz val="8"/>
      <color theme="0" tint="-0.34998626667073579"/>
      <name val="Calibri"/>
      <family val="2"/>
      <scheme val="minor"/>
    </font>
    <font>
      <b/>
      <sz val="14"/>
      <color theme="1" tint="0.14999847407452621"/>
      <name val="Calibri"/>
      <family val="2"/>
      <scheme val="minor"/>
    </font>
    <font>
      <sz val="11"/>
      <color theme="1"/>
      <name val="Calibri"/>
      <family val="2"/>
      <scheme val="minor"/>
    </font>
    <font>
      <b/>
      <sz val="14"/>
      <color theme="0"/>
      <name val="Calibri"/>
      <family val="2"/>
      <scheme val="minor"/>
    </font>
    <font>
      <b/>
      <sz val="11"/>
      <color theme="1" tint="0.14999847407452621"/>
      <name val="Calibri"/>
      <family val="2"/>
      <scheme val="minor"/>
    </font>
    <font>
      <sz val="11"/>
      <color theme="1" tint="0.1499984740745262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tint="-0.34998626667073579"/>
      <name val="Calibri"/>
      <family val="2"/>
      <scheme val="minor"/>
    </font>
    <font>
      <b/>
      <sz val="12"/>
      <color theme="1"/>
      <name val="Calibri"/>
      <family val="2"/>
      <scheme val="minor"/>
    </font>
  </fonts>
  <fills count="7">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rgb="FF4B879F"/>
        <bgColor indexed="64"/>
      </patternFill>
    </fill>
  </fills>
  <borders count="71">
    <border>
      <left/>
      <right/>
      <top/>
      <bottom/>
      <diagonal/>
    </border>
    <border>
      <left/>
      <right/>
      <top/>
      <bottom style="thin">
        <color indexed="64"/>
      </bottom>
      <diagonal/>
    </border>
    <border>
      <left style="thick">
        <color theme="1" tint="0.14990691854609822"/>
      </left>
      <right/>
      <top style="thick">
        <color theme="1" tint="0.14990691854609822"/>
      </top>
      <bottom/>
      <diagonal/>
    </border>
    <border>
      <left style="thick">
        <color theme="1" tint="0.14993743705557422"/>
      </left>
      <right/>
      <top style="thick">
        <color theme="1" tint="0.14990691854609822"/>
      </top>
      <bottom/>
      <diagonal/>
    </border>
    <border>
      <left style="thick">
        <color theme="1" tint="0.14993743705557422"/>
      </left>
      <right style="thick">
        <color theme="1" tint="0.14990691854609822"/>
      </right>
      <top style="thick">
        <color theme="1" tint="0.14990691854609822"/>
      </top>
      <bottom/>
      <diagonal/>
    </border>
    <border>
      <left/>
      <right/>
      <top/>
      <bottom style="thick">
        <color theme="1" tint="0.14990691854609822"/>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1" tint="0.14993743705557422"/>
      </bottom>
      <diagonal/>
    </border>
    <border>
      <left style="thin">
        <color theme="0" tint="-0.14996795556505021"/>
      </left>
      <right style="thin">
        <color theme="0" tint="-0.14996795556505021"/>
      </right>
      <top style="thin">
        <color theme="0" tint="-0.14996795556505021"/>
      </top>
      <bottom style="thin">
        <color indexed="64"/>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bottom style="thin">
        <color indexed="64"/>
      </bottom>
      <diagonal/>
    </border>
    <border>
      <left/>
      <right style="thick">
        <color theme="2" tint="-0.499984740745262"/>
      </right>
      <top/>
      <bottom style="thin">
        <color indexed="64"/>
      </bottom>
      <diagonal/>
    </border>
    <border>
      <left style="thick">
        <color theme="2" tint="-0.499984740745262"/>
      </left>
      <right style="thin">
        <color theme="0" tint="-0.14996795556505021"/>
      </right>
      <top style="thin">
        <color indexed="64"/>
      </top>
      <bottom style="thin">
        <color theme="0" tint="-0.14996795556505021"/>
      </bottom>
      <diagonal/>
    </border>
    <border>
      <left style="thin">
        <color theme="0" tint="-0.14996795556505021"/>
      </left>
      <right style="thick">
        <color theme="2" tint="-0.499984740745262"/>
      </right>
      <top style="thin">
        <color indexed="64"/>
      </top>
      <bottom style="thin">
        <color theme="0" tint="-0.14996795556505021"/>
      </bottom>
      <diagonal/>
    </border>
    <border>
      <left style="thick">
        <color theme="2" tint="-0.499984740745262"/>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2" tint="-0.499984740745262"/>
      </right>
      <top style="thin">
        <color theme="0" tint="-0.14996795556505021"/>
      </top>
      <bottom style="thin">
        <color theme="0" tint="-0.14996795556505021"/>
      </bottom>
      <diagonal/>
    </border>
    <border>
      <left style="thick">
        <color theme="2" tint="-0.499984740745262"/>
      </left>
      <right style="thin">
        <color theme="0" tint="-0.14996795556505021"/>
      </right>
      <top style="thin">
        <color theme="0" tint="-0.14996795556505021"/>
      </top>
      <bottom style="thin">
        <color theme="1" tint="0.1499374370555742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n">
        <color theme="0" tint="-0.14996795556505021"/>
      </right>
      <top style="thin">
        <color theme="0" tint="-0.14996795556505021"/>
      </top>
      <bottom style="thin">
        <color indexed="64"/>
      </bottom>
      <diagonal/>
    </border>
    <border>
      <left style="thin">
        <color theme="0" tint="-0.14996795556505021"/>
      </left>
      <right style="thick">
        <color theme="2" tint="-0.499984740745262"/>
      </right>
      <top style="thin">
        <color theme="0" tint="-0.14996795556505021"/>
      </top>
      <bottom style="thin">
        <color indexed="64"/>
      </bottom>
      <diagonal/>
    </border>
    <border>
      <left style="thick">
        <color theme="1" tint="0.149906918546098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theme="1" tint="0.14990691854609822"/>
      </right>
      <top/>
      <bottom style="thin">
        <color theme="0" tint="-0.14996795556505021"/>
      </bottom>
      <diagonal/>
    </border>
    <border>
      <left style="thick">
        <color theme="1" tint="0.14990691854609822"/>
      </left>
      <right style="thin">
        <color theme="0" tint="-0.14996795556505021"/>
      </right>
      <top style="thin">
        <color theme="0" tint="-0.14996795556505021"/>
      </top>
      <bottom style="thick">
        <color theme="1" tint="0.14990691854609822"/>
      </bottom>
      <diagonal/>
    </border>
    <border>
      <left style="thin">
        <color theme="0" tint="-0.14996795556505021"/>
      </left>
      <right style="thin">
        <color theme="0" tint="-0.14996795556505021"/>
      </right>
      <top style="thin">
        <color theme="0" tint="-0.14996795556505021"/>
      </top>
      <bottom style="thick">
        <color theme="1" tint="0.14990691854609822"/>
      </bottom>
      <diagonal/>
    </border>
    <border>
      <left style="thin">
        <color theme="0" tint="-0.14996795556505021"/>
      </left>
      <right style="thick">
        <color theme="1" tint="0.14990691854609822"/>
      </right>
      <top style="thin">
        <color theme="0" tint="-0.14996795556505021"/>
      </top>
      <bottom style="thick">
        <color theme="1" tint="0.14990691854609822"/>
      </bottom>
      <diagonal/>
    </border>
    <border>
      <left style="thick">
        <color theme="2" tint="-0.499984740745262"/>
      </left>
      <right style="thin">
        <color theme="0" tint="-0.14996795556505021"/>
      </right>
      <top style="thin">
        <color indexed="64"/>
      </top>
      <bottom style="thick">
        <color theme="2" tint="-0.499984740745262"/>
      </bottom>
      <diagonal/>
    </border>
    <border>
      <left style="thin">
        <color theme="0" tint="-0.14996795556505021"/>
      </left>
      <right style="thin">
        <color theme="0" tint="-0.14996795556505021"/>
      </right>
      <top style="thin">
        <color indexed="64"/>
      </top>
      <bottom style="thick">
        <color theme="2" tint="-0.499984740745262"/>
      </bottom>
      <diagonal/>
    </border>
    <border>
      <left style="thin">
        <color theme="0" tint="-0.14996795556505021"/>
      </left>
      <right style="thick">
        <color theme="2" tint="-0.499984740745262"/>
      </right>
      <top style="thin">
        <color indexed="64"/>
      </top>
      <bottom style="thick">
        <color theme="2" tint="-0.499984740745262"/>
      </bottom>
      <diagonal/>
    </border>
    <border>
      <left style="thick">
        <color theme="2" tint="-0.499984740745262"/>
      </left>
      <right style="thin">
        <color theme="0" tint="-0.14996795556505021"/>
      </right>
      <top style="thin">
        <color theme="1" tint="0.14993743705557422"/>
      </top>
      <bottom style="thick">
        <color theme="2" tint="-0.499984740745262"/>
      </bottom>
      <diagonal/>
    </border>
    <border>
      <left style="thin">
        <color theme="0" tint="-0.14996795556505021"/>
      </left>
      <right style="thin">
        <color theme="0" tint="-0.14996795556505021"/>
      </right>
      <top style="thin">
        <color theme="1" tint="0.14993743705557422"/>
      </top>
      <bottom style="thick">
        <color theme="2" tint="-0.499984740745262"/>
      </bottom>
      <diagonal/>
    </border>
    <border>
      <left style="thick">
        <color rgb="FF4B879F"/>
      </left>
      <right/>
      <top style="thick">
        <color rgb="FF4B879F"/>
      </top>
      <bottom/>
      <diagonal/>
    </border>
    <border>
      <left/>
      <right/>
      <top style="thick">
        <color rgb="FF4B879F"/>
      </top>
      <bottom/>
      <diagonal/>
    </border>
    <border>
      <left/>
      <right style="thick">
        <color rgb="FF4B879F"/>
      </right>
      <top style="thick">
        <color rgb="FF4B879F"/>
      </top>
      <bottom/>
      <diagonal/>
    </border>
    <border>
      <left style="thin">
        <color theme="0" tint="-0.14996795556505021"/>
      </left>
      <right style="thin">
        <color theme="0" tint="-0.14996795556505021"/>
      </right>
      <top style="thin">
        <color theme="0" tint="-0.14996795556505021"/>
      </top>
      <bottom style="thick">
        <color rgb="FF4B879F"/>
      </bottom>
      <diagonal/>
    </border>
    <border>
      <left style="thin">
        <color theme="0" tint="-0.14996795556505021"/>
      </left>
      <right style="thick">
        <color rgb="FF4B879F"/>
      </right>
      <top style="thin">
        <color theme="0" tint="-0.14996795556505021"/>
      </top>
      <bottom style="thick">
        <color rgb="FF4B879F"/>
      </bottom>
      <diagonal/>
    </border>
    <border>
      <left style="thin">
        <color theme="0" tint="-0.14996795556505021"/>
      </left>
      <right style="thin">
        <color theme="0" tint="-0.14996795556505021"/>
      </right>
      <top style="thin">
        <color indexed="64"/>
      </top>
      <bottom style="thick">
        <color rgb="FF4B879F"/>
      </bottom>
      <diagonal/>
    </border>
    <border>
      <left style="thick">
        <color rgb="FF4B879F"/>
      </left>
      <right style="thin">
        <color theme="0" tint="-0.14996795556505021"/>
      </right>
      <top style="thin">
        <color rgb="FF4B879F"/>
      </top>
      <bottom style="thin">
        <color theme="0" tint="-0.14996795556505021"/>
      </bottom>
      <diagonal/>
    </border>
    <border>
      <left style="thin">
        <color theme="0" tint="-0.14996795556505021"/>
      </left>
      <right style="thin">
        <color theme="0" tint="-0.14996795556505021"/>
      </right>
      <top style="thin">
        <color rgb="FF4B879F"/>
      </top>
      <bottom style="thin">
        <color theme="0" tint="-0.14996795556505021"/>
      </bottom>
      <diagonal/>
    </border>
    <border>
      <left style="thin">
        <color theme="0" tint="-0.14996795556505021"/>
      </left>
      <right style="thick">
        <color rgb="FF4B879F"/>
      </right>
      <top style="thin">
        <color rgb="FF4B879F"/>
      </top>
      <bottom style="thin">
        <color theme="0" tint="-0.14996795556505021"/>
      </bottom>
      <diagonal/>
    </border>
    <border>
      <left style="thick">
        <color rgb="FF4B879F"/>
      </left>
      <right/>
      <top/>
      <bottom style="thin">
        <color indexed="64"/>
      </bottom>
      <diagonal/>
    </border>
    <border>
      <left/>
      <right style="thick">
        <color rgb="FF4B879F"/>
      </right>
      <top/>
      <bottom style="thin">
        <color indexed="64"/>
      </bottom>
      <diagonal/>
    </border>
    <border>
      <left style="thick">
        <color rgb="FF4B879F"/>
      </left>
      <right style="thin">
        <color theme="0" tint="-0.14996795556505021"/>
      </right>
      <top style="thin">
        <color indexed="64"/>
      </top>
      <bottom style="thin">
        <color theme="0" tint="-0.14996795556505021"/>
      </bottom>
      <diagonal/>
    </border>
    <border>
      <left style="thin">
        <color theme="0" tint="-0.14996795556505021"/>
      </left>
      <right style="thick">
        <color rgb="FF4B879F"/>
      </right>
      <top style="thin">
        <color indexed="64"/>
      </top>
      <bottom style="thin">
        <color theme="0" tint="-0.14996795556505021"/>
      </bottom>
      <diagonal/>
    </border>
    <border>
      <left style="thick">
        <color rgb="FF4B879F"/>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rgb="FF4B879F"/>
      </right>
      <top style="thin">
        <color theme="0" tint="-0.14996795556505021"/>
      </top>
      <bottom style="thin">
        <color theme="0" tint="-0.14996795556505021"/>
      </bottom>
      <diagonal/>
    </border>
    <border>
      <left style="thick">
        <color rgb="FF4B879F"/>
      </left>
      <right style="thin">
        <color theme="0" tint="-0.14996795556505021"/>
      </right>
      <top style="thin">
        <color theme="0" tint="-0.14996795556505021"/>
      </top>
      <bottom style="thin">
        <color indexed="64"/>
      </bottom>
      <diagonal/>
    </border>
    <border>
      <left style="thin">
        <color theme="0" tint="-0.14996795556505021"/>
      </left>
      <right style="thick">
        <color rgb="FF4B879F"/>
      </right>
      <top style="thin">
        <color theme="0" tint="-0.14996795556505021"/>
      </top>
      <bottom style="thin">
        <color indexed="64"/>
      </bottom>
      <diagonal/>
    </border>
    <border>
      <left style="thick">
        <color rgb="FF4B879F"/>
      </left>
      <right style="thin">
        <color theme="0" tint="-0.14996795556505021"/>
      </right>
      <top style="thin">
        <color indexed="64"/>
      </top>
      <bottom style="thick">
        <color rgb="FF4B879F"/>
      </bottom>
      <diagonal/>
    </border>
    <border>
      <left style="thin">
        <color theme="0" tint="-0.14996795556505021"/>
      </left>
      <right style="thick">
        <color rgb="FF4B879F"/>
      </right>
      <top style="thin">
        <color indexed="64"/>
      </top>
      <bottom style="thick">
        <color rgb="FF4B879F"/>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ck">
        <color theme="1" tint="0.14990691854609822"/>
      </right>
      <top/>
      <bottom style="thin">
        <color theme="0" tint="-0.14996795556505021"/>
      </bottom>
      <diagonal/>
    </border>
    <border>
      <left style="thin">
        <color theme="0" tint="-0.14996795556505021"/>
      </left>
      <right/>
      <top style="thin">
        <color theme="0" tint="-0.14996795556505021"/>
      </top>
      <bottom style="thick">
        <color theme="1" tint="0.14990691854609822"/>
      </bottom>
      <diagonal/>
    </border>
    <border>
      <left/>
      <right/>
      <top style="thin">
        <color theme="0" tint="-0.14996795556505021"/>
      </top>
      <bottom style="thick">
        <color theme="1" tint="0.14990691854609822"/>
      </bottom>
      <diagonal/>
    </border>
    <border>
      <left/>
      <right style="thick">
        <color theme="1" tint="0.14990691854609822"/>
      </right>
      <top style="thin">
        <color theme="0" tint="-0.14996795556505021"/>
      </top>
      <bottom style="thick">
        <color theme="1" tint="0.14990691854609822"/>
      </bottom>
      <diagonal/>
    </border>
    <border>
      <left style="thin">
        <color indexed="64"/>
      </left>
      <right style="thin">
        <color theme="0" tint="-0.14996795556505021"/>
      </right>
      <top/>
      <bottom style="thin">
        <color theme="0" tint="-0.14996795556505021"/>
      </bottom>
      <diagonal/>
    </border>
    <border>
      <left style="thick">
        <color theme="2" tint="-0.499984740745262"/>
      </left>
      <right style="thin">
        <color theme="0" tint="-0.14996795556505021"/>
      </right>
      <top/>
      <bottom style="thin">
        <color theme="0" tint="-0.14996795556505021"/>
      </bottom>
      <diagonal/>
    </border>
    <border>
      <left style="thick">
        <color rgb="FF4B879F"/>
      </left>
      <right style="thin">
        <color theme="0" tint="-0.14996795556505021"/>
      </right>
      <top style="thin">
        <color theme="0" tint="-0.14996795556505021"/>
      </top>
      <bottom style="thick">
        <color rgb="FF4B879F"/>
      </bottom>
      <diagonal/>
    </border>
    <border>
      <left style="thick">
        <color theme="2" tint="-0.499984740745262"/>
      </left>
      <right style="thin">
        <color theme="0" tint="-0.14996795556505021"/>
      </right>
      <top/>
      <bottom style="thick">
        <color theme="2" tint="-0.499984740745262"/>
      </bottom>
      <diagonal/>
    </border>
    <border>
      <left style="thin">
        <color theme="0" tint="-0.14996795556505021"/>
      </left>
      <right style="thin">
        <color theme="0" tint="-0.14996795556505021"/>
      </right>
      <top/>
      <bottom style="thick">
        <color theme="2" tint="-0.499984740745262"/>
      </bottom>
      <diagonal/>
    </border>
    <border>
      <left style="thin">
        <color theme="0" tint="-0.14996795556505021"/>
      </left>
      <right style="thick">
        <color theme="2" tint="-0.499984740745262"/>
      </right>
      <top/>
      <bottom style="thick">
        <color theme="2" tint="-0.499984740745262"/>
      </bottom>
      <diagonal/>
    </border>
    <border>
      <left style="thick">
        <color theme="2" tint="-0.499984740745262"/>
      </left>
      <right style="thin">
        <color theme="0" tint="-0.14996795556505021"/>
      </right>
      <top style="thin">
        <color indexed="64"/>
      </top>
      <bottom style="thin">
        <color theme="1"/>
      </bottom>
      <diagonal/>
    </border>
    <border>
      <left style="thin">
        <color theme="0" tint="-0.14996795556505021"/>
      </left>
      <right style="thin">
        <color theme="0" tint="-0.14996795556505021"/>
      </right>
      <top style="thin">
        <color indexed="64"/>
      </top>
      <bottom style="thin">
        <color theme="1"/>
      </bottom>
      <diagonal/>
    </border>
    <border>
      <left style="thin">
        <color theme="0" tint="-0.14996795556505021"/>
      </left>
      <right style="thick">
        <color theme="2" tint="-0.499984740745262"/>
      </right>
      <top style="thin">
        <color indexed="64"/>
      </top>
      <bottom style="thin">
        <color theme="1"/>
      </bottom>
      <diagonal/>
    </border>
    <border>
      <left style="thick">
        <color theme="2" tint="-0.499984740745262"/>
      </left>
      <right style="thin">
        <color theme="0" tint="-0.14996795556505021"/>
      </right>
      <top style="thin">
        <color indexed="64"/>
      </top>
      <bottom style="thin">
        <color auto="1"/>
      </bottom>
      <diagonal/>
    </border>
    <border>
      <left style="thin">
        <color theme="0" tint="-0.14996795556505021"/>
      </left>
      <right style="thin">
        <color theme="0" tint="-0.14996795556505021"/>
      </right>
      <top style="thin">
        <color indexed="64"/>
      </top>
      <bottom style="thin">
        <color auto="1"/>
      </bottom>
      <diagonal/>
    </border>
    <border>
      <left style="thin">
        <color theme="0" tint="-0.14996795556505021"/>
      </left>
      <right style="thick">
        <color theme="2" tint="-0.499984740745262"/>
      </right>
      <top style="thin">
        <color indexed="64"/>
      </top>
      <bottom style="thin">
        <color auto="1"/>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0" fontId="0" fillId="0" borderId="0" xfId="0" applyAlignment="1">
      <alignment vertical="top" wrapText="1"/>
    </xf>
    <xf numFmtId="0" fontId="7" fillId="2" borderId="2" xfId="0" applyFont="1" applyFill="1" applyBorder="1" applyAlignment="1">
      <alignment wrapText="1"/>
    </xf>
    <xf numFmtId="0" fontId="7" fillId="2" borderId="3" xfId="0" applyFont="1" applyFill="1" applyBorder="1" applyAlignment="1">
      <alignment wrapText="1"/>
    </xf>
    <xf numFmtId="0" fontId="7" fillId="6" borderId="34" xfId="0" applyFont="1" applyFill="1" applyBorder="1" applyAlignment="1">
      <alignment wrapText="1"/>
    </xf>
    <xf numFmtId="0" fontId="11" fillId="0" borderId="0" xfId="0" applyFont="1" applyAlignment="1">
      <alignment vertical="top" wrapText="1"/>
    </xf>
    <xf numFmtId="0" fontId="4" fillId="0" borderId="0" xfId="0" applyFont="1"/>
    <xf numFmtId="0" fontId="4" fillId="0" borderId="0" xfId="0" applyFont="1" applyAlignment="1">
      <alignment vertical="top" wrapText="1"/>
    </xf>
    <xf numFmtId="0" fontId="7" fillId="4" borderId="10" xfId="0" applyFont="1" applyFill="1" applyBorder="1" applyAlignment="1">
      <alignment vertical="top" wrapText="1"/>
    </xf>
    <xf numFmtId="0" fontId="0" fillId="0" borderId="0" xfId="0" applyAlignment="1">
      <alignment vertical="top"/>
    </xf>
    <xf numFmtId="0" fontId="7" fillId="4" borderId="10" xfId="0" applyFont="1" applyFill="1" applyBorder="1" applyAlignment="1">
      <alignment vertical="top"/>
    </xf>
    <xf numFmtId="0" fontId="7" fillId="2" borderId="2" xfId="0" applyFont="1" applyFill="1" applyBorder="1" applyAlignment="1">
      <alignment vertical="top" wrapText="1"/>
    </xf>
    <xf numFmtId="0" fontId="3" fillId="0" borderId="59" xfId="0" applyFont="1" applyBorder="1" applyAlignment="1">
      <alignment wrapText="1"/>
    </xf>
    <xf numFmtId="0" fontId="9" fillId="0" borderId="17" xfId="0" applyFont="1" applyBorder="1" applyAlignment="1" applyProtection="1">
      <alignment wrapText="1"/>
      <protection locked="0"/>
    </xf>
    <xf numFmtId="0" fontId="9" fillId="0" borderId="7" xfId="0" applyFont="1" applyBorder="1" applyAlignment="1" applyProtection="1">
      <alignment wrapText="1"/>
      <protection locked="0"/>
    </xf>
    <xf numFmtId="0" fontId="0" fillId="0" borderId="7" xfId="0" applyFont="1" applyBorder="1" applyAlignment="1" applyProtection="1">
      <alignment wrapText="1"/>
      <protection locked="0"/>
    </xf>
    <xf numFmtId="0" fontId="9" fillId="0" borderId="21" xfId="0" applyFont="1" applyBorder="1" applyAlignment="1" applyProtection="1">
      <alignment wrapText="1"/>
      <protection locked="0"/>
    </xf>
    <xf numFmtId="44" fontId="0" fillId="3" borderId="7" xfId="1" applyNumberFormat="1" applyFont="1" applyFill="1" applyBorder="1" applyProtection="1">
      <protection locked="0"/>
    </xf>
    <xf numFmtId="44" fontId="4" fillId="5" borderId="33" xfId="1" applyNumberFormat="1" applyFont="1" applyFill="1" applyBorder="1" applyProtection="1"/>
    <xf numFmtId="0" fontId="4" fillId="0" borderId="0" xfId="0" applyFont="1" applyAlignment="1">
      <alignment wrapText="1"/>
    </xf>
    <xf numFmtId="44" fontId="4" fillId="5" borderId="30" xfId="1" applyNumberFormat="1" applyFont="1" applyFill="1" applyBorder="1" applyProtection="1"/>
    <xf numFmtId="44" fontId="0" fillId="0" borderId="9" xfId="1" applyNumberFormat="1" applyFont="1" applyFill="1" applyBorder="1" applyProtection="1">
      <protection locked="0"/>
    </xf>
    <xf numFmtId="44" fontId="0" fillId="5" borderId="18" xfId="1" applyNumberFormat="1" applyFont="1" applyFill="1" applyBorder="1" applyProtection="1"/>
    <xf numFmtId="44" fontId="4" fillId="5" borderId="31" xfId="1" applyNumberFormat="1" applyFont="1" applyFill="1" applyBorder="1" applyProtection="1"/>
    <xf numFmtId="44" fontId="9" fillId="5" borderId="18" xfId="1" applyNumberFormat="1" applyFont="1" applyFill="1" applyBorder="1" applyAlignment="1" applyProtection="1">
      <alignment wrapText="1"/>
    </xf>
    <xf numFmtId="44" fontId="9" fillId="5" borderId="22" xfId="1" applyNumberFormat="1" applyFont="1" applyFill="1" applyBorder="1" applyAlignment="1" applyProtection="1">
      <alignment wrapText="1"/>
    </xf>
    <xf numFmtId="44" fontId="12" fillId="5" borderId="27" xfId="1" applyNumberFormat="1" applyFont="1" applyFill="1" applyBorder="1" applyProtection="1"/>
    <xf numFmtId="44" fontId="12" fillId="5" borderId="28" xfId="1" applyNumberFormat="1" applyFont="1" applyFill="1" applyBorder="1" applyProtection="1"/>
    <xf numFmtId="10" fontId="12" fillId="5" borderId="38" xfId="4" applyNumberFormat="1" applyFont="1" applyFill="1" applyBorder="1" applyProtection="1"/>
    <xf numFmtId="44" fontId="4" fillId="5" borderId="52" xfId="1" applyNumberFormat="1" applyFont="1" applyFill="1" applyBorder="1" applyProtection="1"/>
    <xf numFmtId="0" fontId="9" fillId="0" borderId="24" xfId="0" applyFont="1" applyBorder="1" applyAlignment="1" applyProtection="1">
      <alignment wrapText="1"/>
      <protection locked="0"/>
    </xf>
    <xf numFmtId="0" fontId="9" fillId="0" borderId="9" xfId="0" applyFont="1" applyBorder="1" applyAlignment="1" applyProtection="1">
      <alignment wrapText="1"/>
      <protection locked="0"/>
    </xf>
    <xf numFmtId="44" fontId="16" fillId="5" borderId="9" xfId="1" applyNumberFormat="1" applyFont="1" applyFill="1" applyBorder="1" applyAlignment="1" applyProtection="1">
      <alignment horizontal="center" wrapText="1"/>
    </xf>
    <xf numFmtId="0" fontId="21" fillId="0" borderId="60" xfId="0" applyFont="1" applyBorder="1" applyAlignment="1" applyProtection="1">
      <alignment wrapText="1"/>
      <protection locked="0"/>
    </xf>
    <xf numFmtId="0" fontId="21" fillId="0" borderId="24" xfId="0" applyFont="1" applyBorder="1" applyAlignment="1" applyProtection="1">
      <alignment wrapText="1"/>
      <protection locked="0"/>
    </xf>
    <xf numFmtId="44" fontId="21" fillId="0" borderId="24" xfId="1" applyNumberFormat="1" applyFont="1" applyBorder="1" applyAlignment="1" applyProtection="1">
      <alignment wrapText="1"/>
      <protection locked="0"/>
    </xf>
    <xf numFmtId="44" fontId="18" fillId="5" borderId="18" xfId="1" applyNumberFormat="1" applyFont="1" applyFill="1" applyBorder="1" applyProtection="1"/>
    <xf numFmtId="0" fontId="18" fillId="0" borderId="17" xfId="0" applyFont="1" applyBorder="1" applyAlignment="1" applyProtection="1">
      <alignment wrapText="1"/>
      <protection locked="0"/>
    </xf>
    <xf numFmtId="0" fontId="18" fillId="0" borderId="7" xfId="0" applyFont="1" applyBorder="1" applyAlignment="1" applyProtection="1">
      <alignment wrapText="1"/>
      <protection locked="0"/>
    </xf>
    <xf numFmtId="44" fontId="18" fillId="0" borderId="7" xfId="1" applyNumberFormat="1" applyFont="1" applyBorder="1" applyProtection="1">
      <protection locked="0"/>
    </xf>
    <xf numFmtId="0" fontId="18" fillId="0" borderId="19" xfId="0" applyFont="1" applyBorder="1" applyAlignment="1" applyProtection="1">
      <alignment wrapText="1"/>
      <protection locked="0"/>
    </xf>
    <xf numFmtId="0" fontId="18" fillId="0" borderId="8" xfId="0" applyFont="1" applyBorder="1" applyAlignment="1" applyProtection="1">
      <alignment wrapText="1"/>
      <protection locked="0"/>
    </xf>
    <xf numFmtId="44" fontId="18" fillId="0" borderId="8" xfId="1" applyNumberFormat="1" applyFont="1" applyBorder="1" applyProtection="1">
      <protection locked="0"/>
    </xf>
    <xf numFmtId="44" fontId="22" fillId="5" borderId="33" xfId="1" applyNumberFormat="1" applyFont="1" applyFill="1" applyBorder="1" applyProtection="1"/>
    <xf numFmtId="44" fontId="22" fillId="5" borderId="31" xfId="1" applyNumberFormat="1" applyFont="1" applyFill="1" applyBorder="1" applyProtection="1"/>
    <xf numFmtId="44" fontId="21" fillId="5" borderId="18" xfId="1" applyNumberFormat="1" applyFont="1" applyFill="1" applyBorder="1" applyAlignment="1" applyProtection="1">
      <alignment wrapText="1"/>
    </xf>
    <xf numFmtId="0" fontId="21" fillId="0" borderId="17" xfId="0" applyFont="1" applyBorder="1" applyAlignment="1" applyProtection="1">
      <alignment wrapText="1"/>
      <protection locked="0"/>
    </xf>
    <xf numFmtId="0" fontId="21" fillId="0" borderId="7" xfId="0" applyFont="1" applyBorder="1" applyAlignment="1" applyProtection="1">
      <alignment wrapText="1"/>
      <protection locked="0"/>
    </xf>
    <xf numFmtId="44" fontId="21" fillId="0" borderId="7" xfId="1" applyNumberFormat="1" applyFont="1" applyBorder="1" applyAlignment="1" applyProtection="1">
      <alignment wrapText="1"/>
      <protection locked="0"/>
    </xf>
    <xf numFmtId="0" fontId="18" fillId="0" borderId="21" xfId="0" applyFont="1" applyBorder="1" applyAlignment="1" applyProtection="1">
      <alignment wrapText="1"/>
      <protection locked="0"/>
    </xf>
    <xf numFmtId="0" fontId="18" fillId="0" borderId="9" xfId="0" applyFont="1" applyBorder="1" applyAlignment="1" applyProtection="1">
      <alignment wrapText="1"/>
      <protection locked="0"/>
    </xf>
    <xf numFmtId="44" fontId="18" fillId="0" borderId="9" xfId="1" applyNumberFormat="1" applyFont="1" applyBorder="1" applyProtection="1">
      <protection locked="0"/>
    </xf>
    <xf numFmtId="44" fontId="22" fillId="5" borderId="30" xfId="1" applyNumberFormat="1" applyFont="1" applyFill="1" applyBorder="1" applyProtection="1"/>
    <xf numFmtId="44" fontId="25" fillId="5" borderId="9" xfId="1" applyNumberFormat="1" applyFont="1" applyFill="1" applyBorder="1" applyAlignment="1" applyProtection="1">
      <alignment horizontal="center" wrapText="1"/>
    </xf>
    <xf numFmtId="44" fontId="21" fillId="5" borderId="22" xfId="1" applyNumberFormat="1" applyFont="1" applyFill="1" applyBorder="1" applyAlignment="1" applyProtection="1">
      <alignment wrapText="1"/>
    </xf>
    <xf numFmtId="44" fontId="22" fillId="5" borderId="66" xfId="1" applyNumberFormat="1" applyFont="1" applyFill="1" applyBorder="1" applyProtection="1"/>
    <xf numFmtId="10" fontId="25" fillId="5" borderId="66" xfId="4" applyNumberFormat="1" applyFont="1" applyFill="1" applyBorder="1" applyAlignment="1" applyProtection="1">
      <alignment horizontal="center"/>
    </xf>
    <xf numFmtId="44" fontId="22" fillId="5" borderId="67" xfId="1" applyNumberFormat="1" applyFont="1" applyFill="1" applyBorder="1" applyProtection="1"/>
    <xf numFmtId="10" fontId="25" fillId="5" borderId="63" xfId="4" applyNumberFormat="1" applyFont="1" applyFill="1" applyBorder="1" applyAlignment="1" applyProtection="1">
      <alignment horizontal="center"/>
    </xf>
    <xf numFmtId="44" fontId="25" fillId="5" borderId="64" xfId="1" applyNumberFormat="1" applyFont="1" applyFill="1" applyBorder="1" applyAlignment="1" applyProtection="1">
      <alignment horizontal="center"/>
    </xf>
    <xf numFmtId="44" fontId="26" fillId="5" borderId="27" xfId="1" applyNumberFormat="1" applyFont="1" applyFill="1" applyBorder="1" applyProtection="1"/>
    <xf numFmtId="44" fontId="26" fillId="5" borderId="28" xfId="1" applyNumberFormat="1" applyFont="1" applyFill="1" applyBorder="1" applyProtection="1"/>
    <xf numFmtId="0" fontId="21" fillId="0" borderId="47" xfId="0" applyFont="1" applyBorder="1" applyAlignment="1" applyProtection="1">
      <alignment wrapText="1"/>
      <protection locked="0"/>
    </xf>
    <xf numFmtId="44" fontId="18" fillId="3" borderId="7" xfId="1" applyNumberFormat="1" applyFont="1" applyFill="1" applyBorder="1" applyProtection="1">
      <protection locked="0"/>
    </xf>
    <xf numFmtId="44" fontId="21" fillId="0" borderId="48" xfId="1" applyFont="1" applyFill="1" applyBorder="1" applyAlignment="1" applyProtection="1">
      <alignment wrapText="1"/>
      <protection locked="0"/>
    </xf>
    <xf numFmtId="0" fontId="18" fillId="0" borderId="47" xfId="0" applyFont="1" applyBorder="1" applyAlignment="1" applyProtection="1">
      <alignment wrapText="1"/>
      <protection locked="0"/>
    </xf>
    <xf numFmtId="44" fontId="18" fillId="0" borderId="48" xfId="1" applyFont="1" applyFill="1" applyBorder="1" applyProtection="1">
      <protection locked="0"/>
    </xf>
    <xf numFmtId="0" fontId="18" fillId="0" borderId="49" xfId="0" applyFont="1" applyBorder="1" applyAlignment="1" applyProtection="1">
      <alignment wrapText="1"/>
      <protection locked="0"/>
    </xf>
    <xf numFmtId="44" fontId="18" fillId="3" borderId="9" xfId="1" applyNumberFormat="1" applyFont="1" applyFill="1" applyBorder="1" applyProtection="1">
      <protection locked="0"/>
    </xf>
    <xf numFmtId="44" fontId="18" fillId="0" borderId="50" xfId="1" applyFont="1" applyFill="1" applyBorder="1" applyProtection="1">
      <protection locked="0"/>
    </xf>
    <xf numFmtId="44" fontId="22" fillId="5" borderId="52" xfId="1" applyNumberFormat="1" applyFont="1" applyFill="1" applyBorder="1" applyProtection="1"/>
    <xf numFmtId="44" fontId="4" fillId="5" borderId="69" xfId="1" applyNumberFormat="1" applyFont="1" applyFill="1" applyBorder="1" applyProtection="1"/>
    <xf numFmtId="44" fontId="4" fillId="5" borderId="70" xfId="1" applyNumberFormat="1" applyFont="1" applyFill="1" applyBorder="1" applyProtection="1"/>
    <xf numFmtId="10" fontId="16" fillId="5" borderId="69" xfId="4" applyNumberFormat="1" applyFont="1" applyFill="1" applyBorder="1" applyAlignment="1" applyProtection="1">
      <alignment horizontal="center"/>
    </xf>
    <xf numFmtId="165" fontId="22" fillId="5" borderId="63" xfId="4" applyNumberFormat="1" applyFont="1" applyFill="1" applyBorder="1" applyProtection="1"/>
    <xf numFmtId="165" fontId="26" fillId="5" borderId="38" xfId="4" applyNumberFormat="1" applyFont="1" applyFill="1" applyBorder="1" applyProtection="1"/>
    <xf numFmtId="0" fontId="17" fillId="0" borderId="0" xfId="0" applyFont="1" applyAlignment="1" applyProtection="1">
      <alignment vertical="top" wrapText="1"/>
      <protection locked="0"/>
    </xf>
    <xf numFmtId="0" fontId="18" fillId="0" borderId="0" xfId="0" applyFont="1" applyProtection="1"/>
    <xf numFmtId="0" fontId="19" fillId="2" borderId="2" xfId="0" applyFont="1" applyFill="1" applyBorder="1" applyAlignment="1" applyProtection="1">
      <alignment wrapText="1"/>
    </xf>
    <xf numFmtId="0" fontId="19" fillId="2" borderId="3" xfId="0" applyFont="1" applyFill="1" applyBorder="1" applyAlignment="1" applyProtection="1">
      <alignment wrapText="1"/>
    </xf>
    <xf numFmtId="44" fontId="19" fillId="2" borderId="3" xfId="0" applyNumberFormat="1" applyFont="1" applyFill="1" applyBorder="1" applyProtection="1"/>
    <xf numFmtId="44" fontId="19" fillId="2" borderId="4" xfId="0" applyNumberFormat="1" applyFont="1" applyFill="1" applyBorder="1" applyProtection="1"/>
    <xf numFmtId="0" fontId="20" fillId="0" borderId="23" xfId="0" applyFont="1" applyBorder="1" applyAlignment="1" applyProtection="1">
      <alignment wrapText="1"/>
    </xf>
    <xf numFmtId="0" fontId="22" fillId="0" borderId="26" xfId="0" applyFont="1" applyBorder="1" applyAlignment="1" applyProtection="1">
      <alignment wrapText="1"/>
    </xf>
    <xf numFmtId="0" fontId="18" fillId="0" borderId="0" xfId="0" applyFont="1" applyAlignment="1" applyProtection="1">
      <alignment wrapText="1"/>
    </xf>
    <xf numFmtId="44" fontId="18" fillId="0" borderId="0" xfId="1" applyNumberFormat="1" applyFont="1" applyProtection="1"/>
    <xf numFmtId="0" fontId="19" fillId="4" borderId="10" xfId="0" applyFont="1" applyFill="1" applyBorder="1" applyAlignment="1" applyProtection="1">
      <alignment wrapText="1"/>
    </xf>
    <xf numFmtId="0" fontId="23" fillId="4" borderId="11" xfId="0" applyFont="1" applyFill="1" applyBorder="1" applyAlignment="1" applyProtection="1">
      <alignment wrapText="1"/>
    </xf>
    <xf numFmtId="44" fontId="23" fillId="4" borderId="11" xfId="1" applyNumberFormat="1" applyFont="1" applyFill="1" applyBorder="1" applyProtection="1"/>
    <xf numFmtId="44" fontId="23" fillId="4" borderId="12" xfId="1" applyNumberFormat="1" applyFont="1" applyFill="1" applyBorder="1" applyProtection="1"/>
    <xf numFmtId="0" fontId="20" fillId="0" borderId="15" xfId="0" applyFont="1" applyBorder="1" applyAlignment="1" applyProtection="1">
      <alignment wrapText="1"/>
    </xf>
    <xf numFmtId="0" fontId="20" fillId="0" borderId="6" xfId="0" applyFont="1" applyBorder="1" applyAlignment="1" applyProtection="1">
      <alignment wrapText="1"/>
    </xf>
    <xf numFmtId="44" fontId="20" fillId="0" borderId="6" xfId="1" applyNumberFormat="1" applyFont="1" applyBorder="1" applyAlignment="1" applyProtection="1">
      <alignment wrapText="1"/>
    </xf>
    <xf numFmtId="44" fontId="20" fillId="0" borderId="16" xfId="1" applyNumberFormat="1" applyFont="1" applyBorder="1" applyAlignment="1" applyProtection="1">
      <alignment wrapText="1"/>
    </xf>
    <xf numFmtId="0" fontId="0" fillId="0" borderId="0" xfId="0" applyFont="1" applyProtection="1"/>
    <xf numFmtId="0" fontId="0" fillId="0" borderId="7" xfId="0" applyFont="1" applyBorder="1" applyAlignment="1" applyProtection="1">
      <alignment wrapText="1"/>
    </xf>
    <xf numFmtId="0" fontId="22" fillId="5" borderId="32" xfId="0" applyFont="1" applyFill="1" applyBorder="1" applyAlignment="1" applyProtection="1">
      <alignment wrapText="1"/>
    </xf>
    <xf numFmtId="0" fontId="22" fillId="5" borderId="33" xfId="0" applyFont="1" applyFill="1" applyBorder="1" applyAlignment="1" applyProtection="1">
      <alignment wrapText="1"/>
    </xf>
    <xf numFmtId="44" fontId="19" fillId="4" borderId="10" xfId="0" applyNumberFormat="1" applyFont="1" applyFill="1" applyBorder="1" applyProtection="1"/>
    <xf numFmtId="44" fontId="19" fillId="4" borderId="20" xfId="0" applyNumberFormat="1" applyFont="1" applyFill="1" applyBorder="1" applyProtection="1"/>
    <xf numFmtId="0" fontId="22" fillId="5" borderId="29" xfId="0" applyFont="1" applyFill="1" applyBorder="1" applyAlignment="1" applyProtection="1">
      <alignment wrapText="1"/>
    </xf>
    <xf numFmtId="0" fontId="22" fillId="5" borderId="30" xfId="0" applyFont="1" applyFill="1" applyBorder="1" applyAlignment="1" applyProtection="1">
      <alignment wrapText="1"/>
    </xf>
    <xf numFmtId="44" fontId="20" fillId="0" borderId="16" xfId="1" applyNumberFormat="1" applyFont="1" applyFill="1" applyBorder="1" applyAlignment="1" applyProtection="1">
      <alignment wrapText="1"/>
    </xf>
    <xf numFmtId="0" fontId="18" fillId="0" borderId="0" xfId="0" applyFont="1" applyAlignment="1" applyProtection="1">
      <alignment vertical="top" wrapText="1"/>
    </xf>
    <xf numFmtId="44" fontId="18" fillId="0" borderId="0" xfId="1" applyFont="1" applyProtection="1"/>
    <xf numFmtId="44" fontId="18" fillId="0" borderId="0" xfId="1" applyNumberFormat="1" applyFont="1" applyAlignment="1" applyProtection="1">
      <alignment vertical="top" wrapText="1"/>
    </xf>
    <xf numFmtId="0" fontId="22" fillId="5" borderId="65" xfId="0" applyFont="1" applyFill="1" applyBorder="1" applyAlignment="1" applyProtection="1">
      <alignment wrapText="1"/>
    </xf>
    <xf numFmtId="0" fontId="22" fillId="5" borderId="66" xfId="0" applyFont="1" applyFill="1" applyBorder="1" applyAlignment="1" applyProtection="1">
      <alignment wrapText="1"/>
    </xf>
    <xf numFmtId="0" fontId="22" fillId="5" borderId="62" xfId="0" applyFont="1" applyFill="1" applyBorder="1" applyAlignment="1" applyProtection="1">
      <alignment wrapText="1"/>
    </xf>
    <xf numFmtId="0" fontId="22" fillId="5" borderId="63" xfId="0" applyFont="1" applyFill="1" applyBorder="1" applyAlignment="1" applyProtection="1">
      <alignment wrapText="1"/>
    </xf>
    <xf numFmtId="165" fontId="18" fillId="0" borderId="0" xfId="4" applyNumberFormat="1" applyFont="1" applyProtection="1"/>
    <xf numFmtId="44" fontId="18" fillId="0" borderId="0" xfId="0" applyNumberFormat="1" applyFont="1" applyProtection="1"/>
    <xf numFmtId="0" fontId="20" fillId="0" borderId="24" xfId="0" applyFont="1" applyBorder="1" applyAlignment="1" applyProtection="1">
      <alignment wrapText="1"/>
    </xf>
    <xf numFmtId="44" fontId="20" fillId="0" borderId="25" xfId="1" applyNumberFormat="1" applyFont="1" applyBorder="1" applyAlignment="1" applyProtection="1">
      <alignment wrapText="1"/>
    </xf>
    <xf numFmtId="0" fontId="26" fillId="5" borderId="26" xfId="0" applyFont="1" applyFill="1" applyBorder="1" applyAlignment="1" applyProtection="1">
      <alignment wrapText="1"/>
    </xf>
    <xf numFmtId="0" fontId="26" fillId="5" borderId="27" xfId="0" applyFont="1" applyFill="1" applyBorder="1" applyAlignment="1" applyProtection="1">
      <alignment wrapText="1"/>
    </xf>
    <xf numFmtId="0" fontId="26" fillId="0" borderId="0" xfId="0" applyFont="1" applyAlignment="1" applyProtection="1">
      <alignment wrapText="1"/>
    </xf>
    <xf numFmtId="44" fontId="26" fillId="0" borderId="0" xfId="1" applyNumberFormat="1" applyFont="1" applyProtection="1"/>
    <xf numFmtId="0" fontId="19" fillId="6" borderId="34" xfId="0" applyFont="1" applyFill="1" applyBorder="1" applyAlignment="1" applyProtection="1">
      <alignment wrapText="1"/>
    </xf>
    <xf numFmtId="0" fontId="19" fillId="6" borderId="35" xfId="0" applyFont="1" applyFill="1" applyBorder="1" applyAlignment="1" applyProtection="1">
      <alignment wrapText="1"/>
    </xf>
    <xf numFmtId="44" fontId="19" fillId="6" borderId="35" xfId="0" applyNumberFormat="1" applyFont="1" applyFill="1" applyBorder="1" applyProtection="1"/>
    <xf numFmtId="44" fontId="19" fillId="6" borderId="36" xfId="0" applyNumberFormat="1" applyFont="1" applyFill="1" applyBorder="1" applyProtection="1"/>
    <xf numFmtId="0" fontId="20" fillId="0" borderId="40" xfId="0" applyFont="1" applyBorder="1" applyAlignment="1" applyProtection="1">
      <alignment wrapText="1"/>
    </xf>
    <xf numFmtId="0" fontId="20" fillId="0" borderId="41" xfId="0" applyFont="1" applyBorder="1" applyAlignment="1" applyProtection="1">
      <alignment wrapText="1"/>
    </xf>
    <xf numFmtId="44" fontId="20" fillId="0" borderId="41" xfId="1" applyNumberFormat="1" applyFont="1" applyFill="1" applyBorder="1" applyAlignment="1" applyProtection="1">
      <alignment wrapText="1"/>
    </xf>
    <xf numFmtId="44" fontId="20" fillId="0" borderId="42" xfId="1" applyNumberFormat="1" applyFont="1" applyFill="1" applyBorder="1" applyAlignment="1" applyProtection="1">
      <alignment wrapText="1"/>
    </xf>
    <xf numFmtId="9" fontId="15" fillId="5" borderId="61" xfId="4" applyFont="1" applyFill="1" applyBorder="1" applyProtection="1"/>
    <xf numFmtId="9" fontId="26" fillId="5" borderId="37" xfId="4" applyFont="1" applyFill="1" applyBorder="1" applyProtection="1"/>
    <xf numFmtId="0" fontId="20" fillId="0" borderId="45" xfId="0" applyFont="1" applyBorder="1" applyAlignment="1" applyProtection="1">
      <alignment wrapText="1"/>
    </xf>
    <xf numFmtId="44" fontId="20" fillId="3" borderId="6" xfId="1" applyNumberFormat="1" applyFont="1" applyFill="1" applyBorder="1" applyAlignment="1" applyProtection="1">
      <alignment wrapText="1"/>
    </xf>
    <xf numFmtId="44" fontId="20" fillId="0" borderId="46" xfId="1" applyNumberFormat="1" applyFont="1" applyFill="1" applyBorder="1" applyAlignment="1" applyProtection="1">
      <alignment wrapText="1"/>
    </xf>
    <xf numFmtId="0" fontId="22" fillId="5" borderId="51" xfId="0" applyFont="1" applyFill="1" applyBorder="1" applyAlignment="1" applyProtection="1">
      <alignment wrapText="1"/>
    </xf>
    <xf numFmtId="0" fontId="22" fillId="5" borderId="39" xfId="0" applyFont="1" applyFill="1" applyBorder="1" applyAlignment="1" applyProtection="1">
      <alignment wrapText="1"/>
    </xf>
    <xf numFmtId="44" fontId="22" fillId="5" borderId="39" xfId="1" applyNumberFormat="1" applyFont="1" applyFill="1" applyBorder="1" applyProtection="1"/>
    <xf numFmtId="0" fontId="9" fillId="0" borderId="24" xfId="0" applyFont="1" applyBorder="1" applyAlignment="1" applyProtection="1">
      <alignment wrapText="1"/>
    </xf>
    <xf numFmtId="0" fontId="9" fillId="0" borderId="7" xfId="0" applyFont="1" applyBorder="1" applyAlignment="1" applyProtection="1">
      <alignment wrapText="1"/>
    </xf>
    <xf numFmtId="0" fontId="9" fillId="0" borderId="21" xfId="0" applyFont="1" applyBorder="1" applyAlignment="1" applyProtection="1">
      <alignment wrapText="1"/>
    </xf>
    <xf numFmtId="44" fontId="0" fillId="3" borderId="7" xfId="1" applyNumberFormat="1" applyFont="1" applyFill="1" applyBorder="1" applyProtection="1"/>
    <xf numFmtId="0" fontId="0" fillId="0" borderId="0" xfId="0" applyProtection="1"/>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44" fontId="7" fillId="2" borderId="3" xfId="0" applyNumberFormat="1" applyFont="1" applyFill="1" applyBorder="1" applyProtection="1"/>
    <xf numFmtId="44" fontId="7" fillId="2" borderId="4" xfId="0" applyNumberFormat="1" applyFont="1" applyFill="1" applyBorder="1" applyProtection="1"/>
    <xf numFmtId="0" fontId="3" fillId="0" borderId="23" xfId="0" applyFont="1" applyBorder="1" applyAlignment="1" applyProtection="1">
      <alignment wrapText="1"/>
    </xf>
    <xf numFmtId="0" fontId="4" fillId="0" borderId="26" xfId="0" applyFont="1" applyBorder="1" applyAlignment="1" applyProtection="1">
      <alignment wrapText="1"/>
    </xf>
    <xf numFmtId="0" fontId="0" fillId="0" borderId="0" xfId="0" applyAlignment="1" applyProtection="1">
      <alignment wrapText="1"/>
    </xf>
    <xf numFmtId="44" fontId="0" fillId="0" borderId="0" xfId="1" applyNumberFormat="1" applyFont="1" applyProtection="1"/>
    <xf numFmtId="0" fontId="7" fillId="4" borderId="10" xfId="0" applyFont="1" applyFill="1" applyBorder="1" applyAlignment="1" applyProtection="1">
      <alignment wrapText="1"/>
    </xf>
    <xf numFmtId="0" fontId="5" fillId="4" borderId="11" xfId="0" applyFont="1" applyFill="1" applyBorder="1" applyAlignment="1" applyProtection="1">
      <alignment wrapText="1"/>
    </xf>
    <xf numFmtId="44" fontId="5" fillId="4" borderId="11" xfId="1" applyNumberFormat="1" applyFont="1" applyFill="1" applyBorder="1" applyProtection="1"/>
    <xf numFmtId="44" fontId="5" fillId="4" borderId="12" xfId="1" applyNumberFormat="1" applyFont="1" applyFill="1" applyBorder="1" applyProtection="1"/>
    <xf numFmtId="0" fontId="3" fillId="0" borderId="15" xfId="0" applyFont="1" applyBorder="1" applyAlignment="1" applyProtection="1">
      <alignment wrapText="1"/>
    </xf>
    <xf numFmtId="0" fontId="3" fillId="0" borderId="6" xfId="0" applyFont="1" applyBorder="1" applyAlignment="1" applyProtection="1">
      <alignment wrapText="1"/>
    </xf>
    <xf numFmtId="44" fontId="3" fillId="0" borderId="16" xfId="1" applyNumberFormat="1" applyFont="1" applyBorder="1" applyAlignment="1" applyProtection="1">
      <alignment wrapText="1"/>
    </xf>
    <xf numFmtId="0" fontId="9" fillId="0" borderId="60" xfId="0" applyFont="1" applyBorder="1" applyAlignment="1" applyProtection="1">
      <alignment wrapText="1"/>
    </xf>
    <xf numFmtId="44" fontId="9" fillId="0" borderId="24" xfId="1" applyNumberFormat="1" applyFont="1" applyBorder="1" applyAlignment="1" applyProtection="1">
      <alignment wrapText="1"/>
    </xf>
    <xf numFmtId="0" fontId="0" fillId="0" borderId="17" xfId="0" applyFont="1" applyBorder="1" applyAlignment="1" applyProtection="1">
      <alignment wrapText="1"/>
    </xf>
    <xf numFmtId="44" fontId="1" fillId="0" borderId="7" xfId="1" applyNumberFormat="1" applyFont="1" applyBorder="1" applyProtection="1"/>
    <xf numFmtId="0" fontId="0" fillId="0" borderId="19" xfId="0" applyFont="1" applyBorder="1" applyAlignment="1" applyProtection="1">
      <alignment wrapText="1"/>
    </xf>
    <xf numFmtId="0" fontId="0" fillId="0" borderId="8" xfId="0" applyFont="1" applyBorder="1" applyAlignment="1" applyProtection="1">
      <alignment wrapText="1"/>
    </xf>
    <xf numFmtId="44" fontId="1" fillId="0" borderId="8" xfId="1" applyNumberFormat="1" applyFont="1" applyBorder="1" applyProtection="1"/>
    <xf numFmtId="0" fontId="4" fillId="5" borderId="32" xfId="0" applyFont="1" applyFill="1" applyBorder="1" applyAlignment="1" applyProtection="1">
      <alignment wrapText="1"/>
    </xf>
    <xf numFmtId="0" fontId="4" fillId="5" borderId="33" xfId="0" applyFont="1" applyFill="1" applyBorder="1" applyAlignment="1" applyProtection="1">
      <alignment wrapText="1"/>
    </xf>
    <xf numFmtId="44" fontId="7" fillId="4" borderId="10" xfId="0" applyNumberFormat="1" applyFont="1" applyFill="1" applyBorder="1" applyProtection="1"/>
    <xf numFmtId="44" fontId="7" fillId="4" borderId="20" xfId="0" applyNumberFormat="1" applyFont="1" applyFill="1" applyBorder="1" applyProtection="1"/>
    <xf numFmtId="0" fontId="9" fillId="0" borderId="17" xfId="0" applyFont="1" applyBorder="1" applyAlignment="1" applyProtection="1">
      <alignment wrapText="1"/>
    </xf>
    <xf numFmtId="44" fontId="9" fillId="0" borderId="7" xfId="1" applyNumberFormat="1" applyFont="1" applyBorder="1" applyAlignment="1" applyProtection="1">
      <alignment wrapText="1"/>
    </xf>
    <xf numFmtId="0" fontId="0" fillId="0" borderId="21" xfId="0" applyFont="1" applyBorder="1" applyAlignment="1" applyProtection="1">
      <alignment wrapText="1"/>
    </xf>
    <xf numFmtId="0" fontId="0" fillId="0" borderId="9" xfId="0" applyFont="1" applyBorder="1" applyAlignment="1" applyProtection="1">
      <alignment wrapText="1"/>
    </xf>
    <xf numFmtId="44" fontId="1" fillId="0" borderId="9" xfId="1" applyNumberFormat="1" applyFont="1" applyBorder="1" applyProtection="1"/>
    <xf numFmtId="0" fontId="4" fillId="5" borderId="29" xfId="0" applyFont="1" applyFill="1" applyBorder="1" applyAlignment="1" applyProtection="1">
      <alignment wrapText="1"/>
    </xf>
    <xf numFmtId="0" fontId="4" fillId="5" borderId="30" xfId="0" applyFont="1" applyFill="1" applyBorder="1" applyAlignment="1" applyProtection="1">
      <alignment wrapText="1"/>
    </xf>
    <xf numFmtId="44" fontId="3" fillId="0" borderId="16" xfId="1" applyNumberFormat="1" applyFont="1" applyFill="1" applyBorder="1" applyAlignment="1" applyProtection="1">
      <alignment wrapText="1"/>
    </xf>
    <xf numFmtId="0" fontId="0" fillId="0" borderId="0" xfId="0" applyAlignment="1" applyProtection="1">
      <alignment vertical="top" wrapText="1"/>
    </xf>
    <xf numFmtId="44" fontId="0" fillId="0" borderId="0" xfId="1" applyFont="1" applyProtection="1"/>
    <xf numFmtId="44" fontId="0" fillId="0" borderId="0" xfId="1" applyNumberFormat="1" applyFont="1" applyAlignment="1" applyProtection="1">
      <alignment vertical="top" wrapText="1"/>
    </xf>
    <xf numFmtId="0" fontId="9" fillId="0" borderId="9" xfId="0" applyFont="1" applyBorder="1" applyAlignment="1" applyProtection="1">
      <alignment wrapText="1"/>
    </xf>
    <xf numFmtId="44" fontId="0" fillId="0" borderId="9" xfId="1" applyNumberFormat="1" applyFont="1" applyFill="1" applyBorder="1" applyProtection="1"/>
    <xf numFmtId="0" fontId="4" fillId="5" borderId="68" xfId="0" applyFont="1" applyFill="1" applyBorder="1" applyAlignment="1" applyProtection="1">
      <alignment wrapText="1"/>
    </xf>
    <xf numFmtId="0" fontId="4" fillId="5" borderId="69" xfId="0" applyFont="1" applyFill="1" applyBorder="1" applyAlignment="1" applyProtection="1">
      <alignment wrapText="1"/>
    </xf>
    <xf numFmtId="0" fontId="3" fillId="0" borderId="24" xfId="0" applyFont="1" applyBorder="1" applyAlignment="1" applyProtection="1">
      <alignment wrapText="1"/>
    </xf>
    <xf numFmtId="44" fontId="3" fillId="0" borderId="25" xfId="1" applyNumberFormat="1" applyFont="1" applyBorder="1" applyAlignment="1" applyProtection="1">
      <alignment wrapText="1"/>
    </xf>
    <xf numFmtId="0" fontId="12" fillId="5" borderId="26" xfId="0" applyFont="1" applyFill="1" applyBorder="1" applyAlignment="1" applyProtection="1">
      <alignment wrapText="1"/>
    </xf>
    <xf numFmtId="0" fontId="12" fillId="5" borderId="27" xfId="0" applyFont="1" applyFill="1" applyBorder="1" applyAlignment="1" applyProtection="1">
      <alignment wrapText="1"/>
    </xf>
    <xf numFmtId="0" fontId="12" fillId="0" borderId="0" xfId="0" applyFont="1" applyAlignment="1" applyProtection="1">
      <alignment wrapText="1"/>
    </xf>
    <xf numFmtId="44" fontId="12" fillId="0" borderId="0" xfId="1" applyNumberFormat="1" applyFont="1" applyProtection="1"/>
    <xf numFmtId="0" fontId="7" fillId="6" borderId="34" xfId="0" applyFont="1" applyFill="1" applyBorder="1" applyAlignment="1" applyProtection="1">
      <alignment wrapText="1"/>
    </xf>
    <xf numFmtId="0" fontId="7" fillId="6" borderId="35" xfId="0" applyFont="1" applyFill="1" applyBorder="1" applyAlignment="1" applyProtection="1">
      <alignment wrapText="1"/>
    </xf>
    <xf numFmtId="44" fontId="7" fillId="6" borderId="35" xfId="0" applyNumberFormat="1" applyFont="1" applyFill="1" applyBorder="1" applyProtection="1"/>
    <xf numFmtId="44" fontId="7" fillId="6" borderId="36" xfId="0" applyNumberFormat="1" applyFont="1" applyFill="1" applyBorder="1" applyProtection="1"/>
    <xf numFmtId="0" fontId="3" fillId="0" borderId="40" xfId="0" applyFont="1" applyBorder="1" applyAlignment="1" applyProtection="1">
      <alignment wrapText="1"/>
    </xf>
    <xf numFmtId="0" fontId="3" fillId="0" borderId="41" xfId="0" applyFont="1" applyBorder="1" applyAlignment="1" applyProtection="1">
      <alignment wrapText="1"/>
    </xf>
    <xf numFmtId="44" fontId="3" fillId="0" borderId="41" xfId="1" applyNumberFormat="1" applyFont="1" applyFill="1" applyBorder="1" applyAlignment="1" applyProtection="1">
      <alignment wrapText="1"/>
    </xf>
    <xf numFmtId="44" fontId="3" fillId="0" borderId="42" xfId="1" applyNumberFormat="1" applyFont="1" applyFill="1" applyBorder="1" applyAlignment="1" applyProtection="1">
      <alignment wrapText="1"/>
    </xf>
    <xf numFmtId="9" fontId="12" fillId="5" borderId="37" xfId="4" applyFont="1" applyFill="1" applyBorder="1" applyProtection="1"/>
    <xf numFmtId="0" fontId="3" fillId="0" borderId="45" xfId="0" applyFont="1" applyBorder="1" applyAlignment="1" applyProtection="1">
      <alignment wrapText="1"/>
    </xf>
    <xf numFmtId="44" fontId="3" fillId="3" borderId="6" xfId="1" applyNumberFormat="1" applyFont="1" applyFill="1" applyBorder="1" applyAlignment="1" applyProtection="1">
      <alignment wrapText="1"/>
    </xf>
    <xf numFmtId="44" fontId="3" fillId="0" borderId="46" xfId="1" applyNumberFormat="1" applyFont="1" applyFill="1" applyBorder="1" applyAlignment="1" applyProtection="1">
      <alignment wrapText="1"/>
    </xf>
    <xf numFmtId="0" fontId="13" fillId="0" borderId="0" xfId="0" applyFont="1" applyAlignment="1" applyProtection="1">
      <alignment wrapText="1"/>
    </xf>
    <xf numFmtId="164" fontId="13" fillId="3" borderId="7" xfId="1" applyNumberFormat="1" applyFont="1" applyFill="1" applyBorder="1" applyProtection="1"/>
    <xf numFmtId="44" fontId="9" fillId="0" borderId="48" xfId="1" applyFont="1" applyFill="1" applyBorder="1" applyAlignment="1" applyProtection="1">
      <alignment wrapText="1"/>
    </xf>
    <xf numFmtId="0" fontId="9" fillId="0" borderId="47" xfId="0" applyFont="1" applyBorder="1" applyAlignment="1" applyProtection="1">
      <alignment wrapText="1"/>
    </xf>
    <xf numFmtId="0" fontId="0" fillId="0" borderId="47" xfId="0" applyFont="1" applyBorder="1" applyAlignment="1" applyProtection="1">
      <alignment wrapText="1"/>
    </xf>
    <xf numFmtId="44" fontId="1" fillId="0" borderId="48" xfId="1" applyFont="1" applyFill="1" applyBorder="1" applyProtection="1"/>
    <xf numFmtId="0" fontId="0" fillId="0" borderId="49" xfId="0" applyFont="1" applyBorder="1" applyAlignment="1" applyProtection="1">
      <alignment wrapText="1"/>
    </xf>
    <xf numFmtId="44" fontId="0" fillId="3" borderId="9" xfId="1" applyNumberFormat="1" applyFont="1" applyFill="1" applyBorder="1" applyProtection="1"/>
    <xf numFmtId="44" fontId="1" fillId="0" borderId="50" xfId="1" applyFont="1" applyFill="1" applyBorder="1" applyProtection="1"/>
    <xf numFmtId="0" fontId="4" fillId="5" borderId="51" xfId="0" applyFont="1" applyFill="1" applyBorder="1" applyAlignment="1" applyProtection="1">
      <alignment wrapText="1"/>
    </xf>
    <xf numFmtId="0" fontId="4" fillId="5" borderId="39" xfId="0" applyFont="1" applyFill="1" applyBorder="1" applyAlignment="1" applyProtection="1">
      <alignment wrapText="1"/>
    </xf>
    <xf numFmtId="44" fontId="4" fillId="5" borderId="39" xfId="1" applyNumberFormat="1" applyFont="1" applyFill="1" applyBorder="1" applyProtection="1"/>
    <xf numFmtId="0" fontId="11" fillId="0" borderId="0" xfId="0" applyFont="1" applyAlignment="1" applyProtection="1">
      <alignment horizontal="center" vertical="top" wrapText="1"/>
      <protection locked="0"/>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9" fillId="0" borderId="53" xfId="0" applyFont="1" applyBorder="1" applyAlignment="1" applyProtection="1">
      <alignment horizontal="left" wrapText="1"/>
      <protection locked="0"/>
    </xf>
    <xf numFmtId="0" fontId="21" fillId="0" borderId="54" xfId="0" applyFont="1" applyBorder="1" applyAlignment="1" applyProtection="1">
      <alignment horizontal="left" wrapText="1"/>
      <protection locked="0"/>
    </xf>
    <xf numFmtId="0" fontId="21" fillId="0" borderId="55" xfId="0" applyFont="1" applyBorder="1" applyAlignment="1" applyProtection="1">
      <alignment horizontal="left" wrapText="1"/>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0" xfId="0" applyFont="1" applyAlignment="1" applyProtection="1"/>
    <xf numFmtId="0" fontId="18" fillId="0" borderId="0" xfId="0" applyFont="1" applyAlignment="1" applyProtection="1">
      <alignment horizontal="left" wrapText="1"/>
    </xf>
    <xf numFmtId="0" fontId="18" fillId="0" borderId="5" xfId="0" applyFont="1" applyBorder="1" applyAlignment="1" applyProtection="1">
      <alignment horizontal="center" wrapText="1"/>
    </xf>
    <xf numFmtId="0" fontId="24" fillId="0" borderId="43"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44" xfId="0" applyFont="1" applyBorder="1" applyAlignment="1" applyProtection="1">
      <alignment horizontal="left" vertical="top" wrapText="1"/>
    </xf>
    <xf numFmtId="0" fontId="0" fillId="0" borderId="56" xfId="0" applyFont="1" applyBorder="1" applyAlignment="1" applyProtection="1">
      <alignment horizontal="left"/>
      <protection locked="0"/>
    </xf>
    <xf numFmtId="0" fontId="18" fillId="0" borderId="57" xfId="0" applyFont="1" applyBorder="1" applyAlignment="1" applyProtection="1">
      <alignment horizontal="left"/>
      <protection locked="0"/>
    </xf>
    <xf numFmtId="0" fontId="18" fillId="0" borderId="58" xfId="0" applyFont="1" applyBorder="1" applyAlignment="1" applyProtection="1">
      <alignment horizontal="left"/>
      <protection locked="0"/>
    </xf>
    <xf numFmtId="0" fontId="24" fillId="0" borderId="13" xfId="0" applyFont="1" applyBorder="1" applyAlignment="1" applyProtection="1">
      <alignment horizontal="left" vertical="top" wrapText="1"/>
    </xf>
    <xf numFmtId="0" fontId="24" fillId="0" borderId="14" xfId="0" applyFont="1" applyBorder="1" applyAlignment="1" applyProtection="1">
      <alignment horizontal="left" vertical="top" wrapText="1"/>
    </xf>
    <xf numFmtId="0" fontId="8" fillId="0" borderId="43"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44" xfId="0" applyFont="1" applyBorder="1" applyAlignment="1" applyProtection="1">
      <alignment horizontal="left" vertical="top" wrapText="1"/>
    </xf>
    <xf numFmtId="0" fontId="13" fillId="0" borderId="56" xfId="0" applyFont="1" applyBorder="1" applyAlignment="1" applyProtection="1">
      <alignment horizontal="left"/>
    </xf>
    <xf numFmtId="0" fontId="13" fillId="0" borderId="57" xfId="0" applyFont="1" applyBorder="1" applyAlignment="1" applyProtection="1">
      <alignment horizontal="left"/>
    </xf>
    <xf numFmtId="0" fontId="13" fillId="0" borderId="58" xfId="0" applyFont="1" applyBorder="1" applyAlignment="1" applyProtection="1">
      <alignment horizontal="left"/>
    </xf>
    <xf numFmtId="0" fontId="8" fillId="0" borderId="13" xfId="0" applyFont="1" applyBorder="1" applyAlignment="1" applyProtection="1">
      <alignment horizontal="left" vertical="top" wrapText="1"/>
    </xf>
    <xf numFmtId="0" fontId="8" fillId="0" borderId="14" xfId="0" applyFont="1" applyBorder="1" applyAlignment="1" applyProtection="1">
      <alignment horizontal="left" vertical="top" wrapText="1"/>
    </xf>
    <xf numFmtId="0" fontId="14" fillId="0" borderId="53" xfId="0" applyFont="1" applyBorder="1" applyAlignment="1" applyProtection="1">
      <alignment horizontal="left" wrapText="1"/>
    </xf>
    <xf numFmtId="0" fontId="14" fillId="0" borderId="54" xfId="0" applyFont="1" applyBorder="1" applyAlignment="1" applyProtection="1">
      <alignment horizontal="left" wrapText="1"/>
    </xf>
    <xf numFmtId="0" fontId="14" fillId="0" borderId="55" xfId="0" applyFont="1" applyBorder="1" applyAlignment="1" applyProtection="1">
      <alignment horizontal="left" wrapText="1"/>
    </xf>
    <xf numFmtId="0" fontId="11" fillId="0" borderId="0" xfId="0" applyFont="1" applyAlignment="1" applyProtection="1"/>
    <xf numFmtId="0" fontId="0" fillId="0" borderId="0" xfId="0" applyAlignment="1" applyProtection="1">
      <alignment horizontal="left" wrapText="1"/>
    </xf>
    <xf numFmtId="0" fontId="0" fillId="0" borderId="5" xfId="0" applyBorder="1" applyAlignment="1" applyProtection="1">
      <alignment horizontal="center" wrapText="1"/>
    </xf>
  </cellXfs>
  <cellStyles count="5">
    <cellStyle name="Currency" xfId="1" builtinId="4"/>
    <cellStyle name="Currency 2" xfId="3" xr:uid="{00000000-0005-0000-0000-000001000000}"/>
    <cellStyle name="Normal" xfId="0" builtinId="0"/>
    <cellStyle name="Normal 2" xfId="2" xr:uid="{00000000-0005-0000-0000-000003000000}"/>
    <cellStyle name="Percent" xfId="4"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B879F"/>
      <color rgb="FF123A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66"/>
  <sheetViews>
    <sheetView workbookViewId="0">
      <selection activeCell="G9" sqref="G9"/>
    </sheetView>
  </sheetViews>
  <sheetFormatPr defaultRowHeight="14.5" x14ac:dyDescent="0.35"/>
  <cols>
    <col min="1" max="1" width="25" customWidth="1"/>
    <col min="2" max="2" width="83" customWidth="1"/>
    <col min="3" max="3" width="8.81640625" customWidth="1"/>
  </cols>
  <sheetData>
    <row r="1" spans="1:5" ht="38.25" customHeight="1" x14ac:dyDescent="0.35">
      <c r="A1" s="210" t="s">
        <v>98</v>
      </c>
      <c r="B1" s="210"/>
      <c r="C1" s="76"/>
      <c r="D1" s="76"/>
      <c r="E1" s="76"/>
    </row>
    <row r="2" spans="1:5" ht="18.5" x14ac:dyDescent="0.35">
      <c r="A2" s="211" t="s">
        <v>44</v>
      </c>
      <c r="B2" s="211"/>
    </row>
    <row r="4" spans="1:5" ht="93.75" customHeight="1" thickBot="1" x14ac:dyDescent="0.4">
      <c r="A4" s="212" t="s">
        <v>97</v>
      </c>
      <c r="B4" s="212"/>
      <c r="D4" s="5"/>
      <c r="E4" s="5"/>
    </row>
    <row r="5" spans="1:5" ht="21" customHeight="1" thickTop="1" x14ac:dyDescent="0.45">
      <c r="A5" s="2" t="s">
        <v>28</v>
      </c>
      <c r="B5" s="3"/>
      <c r="D5" s="5"/>
      <c r="E5" s="5"/>
    </row>
    <row r="6" spans="1:5" ht="15" customHeight="1" x14ac:dyDescent="0.35">
      <c r="A6" s="12" t="s">
        <v>29</v>
      </c>
      <c r="B6" t="s">
        <v>58</v>
      </c>
      <c r="D6" s="5"/>
      <c r="E6" s="5"/>
    </row>
    <row r="7" spans="1:5" ht="15" customHeight="1" x14ac:dyDescent="0.35">
      <c r="A7" s="6" t="s">
        <v>30</v>
      </c>
      <c r="B7" t="s">
        <v>59</v>
      </c>
      <c r="D7" s="5"/>
      <c r="E7" s="5"/>
    </row>
    <row r="8" spans="1:5" ht="15" customHeight="1" thickBot="1" x14ac:dyDescent="0.4">
      <c r="D8" s="5"/>
      <c r="E8" s="5"/>
    </row>
    <row r="9" spans="1:5" ht="21" customHeight="1" thickTop="1" x14ac:dyDescent="0.35">
      <c r="A9" s="8" t="s">
        <v>2</v>
      </c>
      <c r="B9" s="8"/>
    </row>
    <row r="10" spans="1:5" ht="40.15" customHeight="1" x14ac:dyDescent="0.35">
      <c r="A10" s="212" t="s">
        <v>27</v>
      </c>
      <c r="B10" s="212"/>
    </row>
    <row r="11" spans="1:5" ht="15" customHeight="1" x14ac:dyDescent="0.35">
      <c r="A11" s="6" t="s">
        <v>46</v>
      </c>
      <c r="B11" t="s">
        <v>45</v>
      </c>
    </row>
    <row r="12" spans="1:5" ht="48.75" customHeight="1" x14ac:dyDescent="0.35">
      <c r="A12" s="7" t="s">
        <v>47</v>
      </c>
      <c r="B12" s="1" t="s">
        <v>75</v>
      </c>
    </row>
    <row r="13" spans="1:5" ht="15" customHeight="1" x14ac:dyDescent="0.35">
      <c r="A13" s="6" t="s">
        <v>48</v>
      </c>
      <c r="B13" t="s">
        <v>52</v>
      </c>
    </row>
    <row r="14" spans="1:5" ht="15" customHeight="1" x14ac:dyDescent="0.35">
      <c r="A14" s="6" t="s">
        <v>49</v>
      </c>
      <c r="B14" t="s">
        <v>53</v>
      </c>
    </row>
    <row r="15" spans="1:5" ht="15" customHeight="1" x14ac:dyDescent="0.35">
      <c r="A15" s="6" t="s">
        <v>50</v>
      </c>
      <c r="B15" t="s">
        <v>51</v>
      </c>
    </row>
    <row r="16" spans="1:5" ht="15" thickBot="1" x14ac:dyDescent="0.4"/>
    <row r="17" spans="1:2" s="9" customFormat="1" ht="21" customHeight="1" thickTop="1" x14ac:dyDescent="0.35">
      <c r="A17" s="10" t="s">
        <v>11</v>
      </c>
      <c r="B17" s="8"/>
    </row>
    <row r="18" spans="1:2" ht="40.15" customHeight="1" x14ac:dyDescent="0.35">
      <c r="A18" s="212" t="s">
        <v>23</v>
      </c>
      <c r="B18" s="212"/>
    </row>
    <row r="19" spans="1:2" ht="15" customHeight="1" x14ac:dyDescent="0.35">
      <c r="A19" s="6" t="s">
        <v>54</v>
      </c>
      <c r="B19" t="s">
        <v>55</v>
      </c>
    </row>
    <row r="20" spans="1:2" ht="15" customHeight="1" x14ac:dyDescent="0.35">
      <c r="A20" s="7" t="s">
        <v>47</v>
      </c>
      <c r="B20" t="s">
        <v>56</v>
      </c>
    </row>
    <row r="21" spans="1:2" ht="15" customHeight="1" x14ac:dyDescent="0.35">
      <c r="A21" s="6" t="s">
        <v>48</v>
      </c>
      <c r="B21" t="s">
        <v>52</v>
      </c>
    </row>
    <row r="22" spans="1:2" ht="15" customHeight="1" x14ac:dyDescent="0.35">
      <c r="A22" s="6" t="s">
        <v>49</v>
      </c>
      <c r="B22" t="s">
        <v>53</v>
      </c>
    </row>
    <row r="23" spans="1:2" ht="15" customHeight="1" x14ac:dyDescent="0.35">
      <c r="A23" s="6" t="s">
        <v>50</v>
      </c>
      <c r="B23" t="s">
        <v>51</v>
      </c>
    </row>
    <row r="24" spans="1:2" ht="15" thickBot="1" x14ac:dyDescent="0.4"/>
    <row r="25" spans="1:2" s="9" customFormat="1" ht="21" customHeight="1" thickTop="1" x14ac:dyDescent="0.35">
      <c r="A25" s="10" t="s">
        <v>15</v>
      </c>
      <c r="B25" s="8"/>
    </row>
    <row r="26" spans="1:2" ht="40.15" customHeight="1" x14ac:dyDescent="0.35">
      <c r="A26" s="213" t="s">
        <v>24</v>
      </c>
      <c r="B26" s="213"/>
    </row>
    <row r="27" spans="1:2" ht="15" customHeight="1" x14ac:dyDescent="0.35">
      <c r="A27" s="6" t="s">
        <v>54</v>
      </c>
      <c r="B27" t="s">
        <v>55</v>
      </c>
    </row>
    <row r="28" spans="1:2" ht="15" customHeight="1" x14ac:dyDescent="0.35">
      <c r="A28" s="7" t="s">
        <v>47</v>
      </c>
      <c r="B28" t="s">
        <v>56</v>
      </c>
    </row>
    <row r="29" spans="1:2" ht="15" customHeight="1" x14ac:dyDescent="0.35">
      <c r="A29" s="6" t="s">
        <v>48</v>
      </c>
      <c r="B29" t="s">
        <v>52</v>
      </c>
    </row>
    <row r="30" spans="1:2" ht="15" customHeight="1" x14ac:dyDescent="0.35">
      <c r="A30" s="6" t="s">
        <v>49</v>
      </c>
      <c r="B30" t="s">
        <v>53</v>
      </c>
    </row>
    <row r="31" spans="1:2" ht="15" customHeight="1" x14ac:dyDescent="0.35">
      <c r="A31" s="6" t="s">
        <v>50</v>
      </c>
      <c r="B31" t="s">
        <v>51</v>
      </c>
    </row>
    <row r="32" spans="1:2" ht="15" thickBot="1" x14ac:dyDescent="0.4"/>
    <row r="33" spans="1:2" s="9" customFormat="1" ht="21" customHeight="1" thickTop="1" x14ac:dyDescent="0.35">
      <c r="A33" s="8" t="s">
        <v>6</v>
      </c>
      <c r="B33" s="8"/>
    </row>
    <row r="34" spans="1:2" ht="40.15" customHeight="1" x14ac:dyDescent="0.35">
      <c r="A34" s="212" t="s">
        <v>25</v>
      </c>
      <c r="B34" s="212"/>
    </row>
    <row r="35" spans="1:2" ht="15" customHeight="1" x14ac:dyDescent="0.35">
      <c r="A35" s="6" t="s">
        <v>54</v>
      </c>
      <c r="B35" t="s">
        <v>55</v>
      </c>
    </row>
    <row r="36" spans="1:2" x14ac:dyDescent="0.35">
      <c r="A36" s="7" t="s">
        <v>47</v>
      </c>
      <c r="B36" t="s">
        <v>56</v>
      </c>
    </row>
    <row r="37" spans="1:2" x14ac:dyDescent="0.35">
      <c r="A37" s="6" t="s">
        <v>48</v>
      </c>
      <c r="B37" t="s">
        <v>52</v>
      </c>
    </row>
    <row r="38" spans="1:2" x14ac:dyDescent="0.35">
      <c r="A38" s="6" t="s">
        <v>49</v>
      </c>
      <c r="B38" t="s">
        <v>53</v>
      </c>
    </row>
    <row r="39" spans="1:2" x14ac:dyDescent="0.35">
      <c r="A39" s="6" t="s">
        <v>50</v>
      </c>
      <c r="B39" t="s">
        <v>51</v>
      </c>
    </row>
    <row r="40" spans="1:2" ht="15" thickBot="1" x14ac:dyDescent="0.4"/>
    <row r="41" spans="1:2" s="9" customFormat="1" ht="21" customHeight="1" thickTop="1" x14ac:dyDescent="0.35">
      <c r="A41" s="8" t="s">
        <v>7</v>
      </c>
      <c r="B41" s="8"/>
    </row>
    <row r="42" spans="1:2" ht="40.15" customHeight="1" x14ac:dyDescent="0.35">
      <c r="A42" s="212" t="s">
        <v>67</v>
      </c>
      <c r="B42" s="212"/>
    </row>
    <row r="43" spans="1:2" ht="15" customHeight="1" x14ac:dyDescent="0.35">
      <c r="A43" s="6" t="s">
        <v>54</v>
      </c>
      <c r="B43" t="s">
        <v>33</v>
      </c>
    </row>
    <row r="44" spans="1:2" ht="15" customHeight="1" x14ac:dyDescent="0.35">
      <c r="A44" s="7" t="s">
        <v>47</v>
      </c>
      <c r="B44" t="s">
        <v>57</v>
      </c>
    </row>
    <row r="45" spans="1:2" ht="15" customHeight="1" x14ac:dyDescent="0.35">
      <c r="A45" s="6" t="s">
        <v>48</v>
      </c>
      <c r="B45" t="s">
        <v>52</v>
      </c>
    </row>
    <row r="46" spans="1:2" ht="15" customHeight="1" x14ac:dyDescent="0.35">
      <c r="A46" s="6"/>
      <c r="B46" t="s">
        <v>89</v>
      </c>
    </row>
    <row r="47" spans="1:2" ht="15" customHeight="1" x14ac:dyDescent="0.35">
      <c r="A47" s="6" t="s">
        <v>50</v>
      </c>
      <c r="B47" t="s">
        <v>51</v>
      </c>
    </row>
    <row r="48" spans="1:2" ht="15" customHeight="1" thickBot="1" x14ac:dyDescent="0.4">
      <c r="A48" s="6"/>
    </row>
    <row r="49" spans="1:2" s="9" customFormat="1" ht="21" customHeight="1" thickTop="1" x14ac:dyDescent="0.35">
      <c r="A49" s="11" t="s">
        <v>20</v>
      </c>
      <c r="B49" s="11"/>
    </row>
    <row r="50" spans="1:2" s="9" customFormat="1" ht="15" customHeight="1" x14ac:dyDescent="0.35">
      <c r="A50" s="6" t="s">
        <v>48</v>
      </c>
      <c r="B50" t="s">
        <v>51</v>
      </c>
    </row>
    <row r="51" spans="1:2" ht="15" customHeight="1" x14ac:dyDescent="0.35">
      <c r="A51" s="6" t="s">
        <v>49</v>
      </c>
      <c r="B51" t="s">
        <v>51</v>
      </c>
    </row>
    <row r="52" spans="1:2" ht="15" customHeight="1" x14ac:dyDescent="0.35">
      <c r="A52" s="6" t="s">
        <v>50</v>
      </c>
      <c r="B52" t="s">
        <v>51</v>
      </c>
    </row>
    <row r="53" spans="1:2" ht="15" customHeight="1" thickBot="1" x14ac:dyDescent="0.4">
      <c r="A53" s="6"/>
    </row>
    <row r="54" spans="1:2" ht="19" thickTop="1" x14ac:dyDescent="0.45">
      <c r="A54" s="4" t="s">
        <v>21</v>
      </c>
      <c r="B54" s="4"/>
    </row>
    <row r="55" spans="1:2" s="9" customFormat="1" ht="40.15" customHeight="1" x14ac:dyDescent="0.35">
      <c r="A55" s="212" t="s">
        <v>96</v>
      </c>
      <c r="B55" s="212"/>
    </row>
    <row r="56" spans="1:2" x14ac:dyDescent="0.35">
      <c r="A56" s="6" t="s">
        <v>49</v>
      </c>
      <c r="B56" t="s">
        <v>51</v>
      </c>
    </row>
    <row r="57" spans="1:2" ht="15" thickBot="1" x14ac:dyDescent="0.4"/>
    <row r="58" spans="1:2" ht="21" customHeight="1" thickTop="1" x14ac:dyDescent="0.45">
      <c r="A58" s="4" t="s">
        <v>22</v>
      </c>
      <c r="B58" s="4"/>
    </row>
    <row r="59" spans="1:2" ht="40.15" customHeight="1" x14ac:dyDescent="0.35">
      <c r="A59" s="212" t="s">
        <v>26</v>
      </c>
      <c r="B59" s="212"/>
    </row>
    <row r="60" spans="1:2" x14ac:dyDescent="0.35">
      <c r="A60" s="6" t="s">
        <v>68</v>
      </c>
      <c r="B60" t="s">
        <v>72</v>
      </c>
    </row>
    <row r="61" spans="1:2" x14ac:dyDescent="0.35">
      <c r="A61" s="6" t="s">
        <v>69</v>
      </c>
      <c r="B61" t="s">
        <v>71</v>
      </c>
    </row>
    <row r="62" spans="1:2" ht="29" x14ac:dyDescent="0.35">
      <c r="A62" s="19" t="s">
        <v>63</v>
      </c>
      <c r="B62" t="s">
        <v>70</v>
      </c>
    </row>
    <row r="63" spans="1:2" ht="29" x14ac:dyDescent="0.35">
      <c r="A63" s="19" t="s">
        <v>64</v>
      </c>
      <c r="B63" t="s">
        <v>73</v>
      </c>
    </row>
    <row r="64" spans="1:2" x14ac:dyDescent="0.35">
      <c r="A64" s="6" t="s">
        <v>49</v>
      </c>
      <c r="B64" t="s">
        <v>60</v>
      </c>
    </row>
    <row r="66" spans="1:1" x14ac:dyDescent="0.35">
      <c r="A66" s="6"/>
    </row>
  </sheetData>
  <mergeCells count="10">
    <mergeCell ref="A1:B1"/>
    <mergeCell ref="A2:B2"/>
    <mergeCell ref="A4:B4"/>
    <mergeCell ref="A59:B59"/>
    <mergeCell ref="A10:B10"/>
    <mergeCell ref="A18:B18"/>
    <mergeCell ref="A26:B26"/>
    <mergeCell ref="A34:B34"/>
    <mergeCell ref="A42:B42"/>
    <mergeCell ref="A55:B55"/>
  </mergeCells>
  <conditionalFormatting sqref="A11:A15">
    <cfRule type="duplicateValues" dxfId="8" priority="10"/>
  </conditionalFormatting>
  <conditionalFormatting sqref="A19:A23">
    <cfRule type="duplicateValues" dxfId="7" priority="9"/>
  </conditionalFormatting>
  <conditionalFormatting sqref="A27:A31">
    <cfRule type="duplicateValues" dxfId="6" priority="8"/>
  </conditionalFormatting>
  <conditionalFormatting sqref="A35:A39">
    <cfRule type="duplicateValues" dxfId="5" priority="7"/>
  </conditionalFormatting>
  <conditionalFormatting sqref="A50:A53">
    <cfRule type="duplicateValues" dxfId="4" priority="4"/>
  </conditionalFormatting>
  <conditionalFormatting sqref="A66 A60 A64">
    <cfRule type="duplicateValues" dxfId="3" priority="11"/>
  </conditionalFormatting>
  <conditionalFormatting sqref="A43:A48">
    <cfRule type="duplicateValues" dxfId="2" priority="12"/>
  </conditionalFormatting>
  <conditionalFormatting sqref="A56">
    <cfRule type="duplicateValues" dxfId="1" priority="13"/>
  </conditionalFormatting>
  <conditionalFormatting sqref="A61:A63">
    <cfRule type="duplicateValues" dxfId="0" priority="1"/>
  </conditionalFormatting>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24"/>
  <sheetViews>
    <sheetView tabSelected="1" topLeftCell="A106" zoomScale="118" zoomScaleNormal="118" workbookViewId="0">
      <selection activeCell="E123" activeCellId="17" sqref="E12:E28 A28:E28 A10:E12 A30:E31 E33:E48 A48:D48 E53:E68 A68:D68 E72:E88 A88:E88 A70:E71 A90:E91 D93:E95 A94:C95 A99:E99 E103 A103:D103 A123:E123"/>
    </sheetView>
  </sheetViews>
  <sheetFormatPr defaultColWidth="9.1796875" defaultRowHeight="14.5" x14ac:dyDescent="0.35"/>
  <cols>
    <col min="1" max="2" width="34.81640625" style="84" customWidth="1"/>
    <col min="3" max="5" width="15.7265625" style="85" customWidth="1"/>
    <col min="6" max="16384" width="9.1796875" style="77"/>
  </cols>
  <sheetData>
    <row r="1" spans="1:5" ht="25.15" customHeight="1" x14ac:dyDescent="0.35">
      <c r="A1" s="217" t="s">
        <v>98</v>
      </c>
      <c r="B1" s="218"/>
      <c r="C1" s="218"/>
      <c r="D1" s="218"/>
      <c r="E1" s="218"/>
    </row>
    <row r="2" spans="1:5" ht="18.5" x14ac:dyDescent="0.45">
      <c r="A2" s="219" t="s">
        <v>9</v>
      </c>
      <c r="B2" s="219"/>
      <c r="C2" s="219"/>
      <c r="D2" s="219"/>
      <c r="E2" s="219"/>
    </row>
    <row r="3" spans="1:5" ht="24" customHeight="1" x14ac:dyDescent="0.35">
      <c r="A3" s="220"/>
      <c r="B3" s="220"/>
      <c r="C3" s="220"/>
      <c r="D3" s="220"/>
      <c r="E3" s="220"/>
    </row>
    <row r="4" spans="1:5" x14ac:dyDescent="0.35">
      <c r="A4" s="220" t="s">
        <v>74</v>
      </c>
      <c r="B4" s="220"/>
      <c r="C4" s="220"/>
      <c r="D4" s="220"/>
      <c r="E4" s="220"/>
    </row>
    <row r="5" spans="1:5" ht="15" thickBot="1" x14ac:dyDescent="0.4">
      <c r="A5" s="221"/>
      <c r="B5" s="221"/>
      <c r="C5" s="221"/>
      <c r="D5" s="221"/>
      <c r="E5" s="221"/>
    </row>
    <row r="6" spans="1:5" ht="21" customHeight="1" thickTop="1" x14ac:dyDescent="0.45">
      <c r="A6" s="78" t="s">
        <v>28</v>
      </c>
      <c r="B6" s="79"/>
      <c r="C6" s="80"/>
      <c r="D6" s="80"/>
      <c r="E6" s="81"/>
    </row>
    <row r="7" spans="1:5" x14ac:dyDescent="0.35">
      <c r="A7" s="82" t="s">
        <v>29</v>
      </c>
      <c r="B7" s="214"/>
      <c r="C7" s="215"/>
      <c r="D7" s="215"/>
      <c r="E7" s="216"/>
    </row>
    <row r="8" spans="1:5" ht="15" thickBot="1" x14ac:dyDescent="0.4">
      <c r="A8" s="83" t="s">
        <v>30</v>
      </c>
      <c r="B8" s="225"/>
      <c r="C8" s="226"/>
      <c r="D8" s="226"/>
      <c r="E8" s="227"/>
    </row>
    <row r="9" spans="1:5" s="84" customFormat="1" ht="15.5" thickTop="1" thickBot="1" x14ac:dyDescent="0.4">
      <c r="C9" s="85"/>
      <c r="D9" s="85"/>
      <c r="E9" s="85"/>
    </row>
    <row r="10" spans="1:5" ht="21" customHeight="1" thickTop="1" x14ac:dyDescent="0.45">
      <c r="A10" s="86" t="s">
        <v>2</v>
      </c>
      <c r="B10" s="87"/>
      <c r="C10" s="88"/>
      <c r="D10" s="88"/>
      <c r="E10" s="89"/>
    </row>
    <row r="11" spans="1:5" ht="35.5" customHeight="1" x14ac:dyDescent="0.35">
      <c r="A11" s="228" t="s">
        <v>83</v>
      </c>
      <c r="B11" s="223"/>
      <c r="C11" s="223"/>
      <c r="D11" s="223"/>
      <c r="E11" s="229"/>
    </row>
    <row r="12" spans="1:5" ht="29" x14ac:dyDescent="0.35">
      <c r="A12" s="90" t="s">
        <v>10</v>
      </c>
      <c r="B12" s="91" t="s">
        <v>1</v>
      </c>
      <c r="C12" s="92" t="s">
        <v>87</v>
      </c>
      <c r="D12" s="92" t="s">
        <v>88</v>
      </c>
      <c r="E12" s="93" t="s">
        <v>0</v>
      </c>
    </row>
    <row r="13" spans="1:5" x14ac:dyDescent="0.35">
      <c r="A13" s="33"/>
      <c r="B13" s="34"/>
      <c r="C13" s="35"/>
      <c r="D13" s="35"/>
      <c r="E13" s="36">
        <f t="shared" ref="E13:E15" si="0">SUM(C13:D13)</f>
        <v>0</v>
      </c>
    </row>
    <row r="14" spans="1:5" x14ac:dyDescent="0.35">
      <c r="A14" s="33"/>
      <c r="B14" s="34"/>
      <c r="C14" s="35"/>
      <c r="D14" s="35"/>
      <c r="E14" s="36">
        <f>SUM(C14:D14)</f>
        <v>0</v>
      </c>
    </row>
    <row r="15" spans="1:5" x14ac:dyDescent="0.35">
      <c r="A15" s="33"/>
      <c r="B15" s="34"/>
      <c r="C15" s="35"/>
      <c r="D15" s="35"/>
      <c r="E15" s="36">
        <f t="shared" si="0"/>
        <v>0</v>
      </c>
    </row>
    <row r="16" spans="1:5" x14ac:dyDescent="0.35">
      <c r="A16" s="33"/>
      <c r="B16" s="34"/>
      <c r="C16" s="35"/>
      <c r="D16" s="35"/>
      <c r="E16" s="36">
        <f>SUM(C16:D16)</f>
        <v>0</v>
      </c>
    </row>
    <row r="17" spans="1:10" x14ac:dyDescent="0.35">
      <c r="A17" s="33"/>
      <c r="B17" s="34"/>
      <c r="C17" s="35"/>
      <c r="D17" s="35"/>
      <c r="E17" s="36">
        <f>SUM(C17:D17)</f>
        <v>0</v>
      </c>
    </row>
    <row r="18" spans="1:10" x14ac:dyDescent="0.35">
      <c r="A18" s="37"/>
      <c r="B18" s="15"/>
      <c r="C18" s="39"/>
      <c r="D18" s="39"/>
      <c r="E18" s="36">
        <f>SUM(C18:D18)</f>
        <v>0</v>
      </c>
      <c r="J18" s="94"/>
    </row>
    <row r="19" spans="1:10" x14ac:dyDescent="0.35">
      <c r="A19" s="37"/>
      <c r="B19" s="15"/>
      <c r="C19" s="39"/>
      <c r="D19" s="39"/>
      <c r="E19" s="36">
        <f>SUM(C19:D19)</f>
        <v>0</v>
      </c>
    </row>
    <row r="20" spans="1:10" x14ac:dyDescent="0.35">
      <c r="A20" s="37"/>
      <c r="B20" s="15"/>
      <c r="C20" s="39"/>
      <c r="D20" s="39"/>
      <c r="E20" s="36">
        <f t="shared" ref="E20:E27" si="1">SUM(C20:D20)</f>
        <v>0</v>
      </c>
    </row>
    <row r="21" spans="1:10" x14ac:dyDescent="0.35">
      <c r="A21" s="37"/>
      <c r="B21" s="38"/>
      <c r="C21" s="39"/>
      <c r="D21" s="39"/>
      <c r="E21" s="36">
        <f t="shared" si="1"/>
        <v>0</v>
      </c>
    </row>
    <row r="22" spans="1:10" x14ac:dyDescent="0.35">
      <c r="A22" s="37"/>
      <c r="B22" s="38"/>
      <c r="C22" s="39"/>
      <c r="D22" s="39"/>
      <c r="E22" s="36">
        <f t="shared" si="1"/>
        <v>0</v>
      </c>
    </row>
    <row r="23" spans="1:10" x14ac:dyDescent="0.35">
      <c r="A23" s="37"/>
      <c r="B23" s="38"/>
      <c r="C23" s="39"/>
      <c r="D23" s="39"/>
      <c r="E23" s="36">
        <f>SUM(C23:D23)</f>
        <v>0</v>
      </c>
    </row>
    <row r="24" spans="1:10" x14ac:dyDescent="0.35">
      <c r="A24" s="37"/>
      <c r="B24" s="38"/>
      <c r="C24" s="39"/>
      <c r="D24" s="39"/>
      <c r="E24" s="36">
        <f t="shared" si="1"/>
        <v>0</v>
      </c>
    </row>
    <row r="25" spans="1:10" x14ac:dyDescent="0.35">
      <c r="A25" s="37"/>
      <c r="B25" s="38"/>
      <c r="C25" s="39"/>
      <c r="D25" s="39"/>
      <c r="E25" s="36">
        <f t="shared" si="1"/>
        <v>0</v>
      </c>
    </row>
    <row r="26" spans="1:10" x14ac:dyDescent="0.35">
      <c r="A26" s="37"/>
      <c r="B26" s="38"/>
      <c r="C26" s="39"/>
      <c r="D26" s="39"/>
      <c r="E26" s="36">
        <f>SUM(C26:D26)</f>
        <v>0</v>
      </c>
    </row>
    <row r="27" spans="1:10" x14ac:dyDescent="0.35">
      <c r="A27" s="40"/>
      <c r="B27" s="41"/>
      <c r="C27" s="39"/>
      <c r="D27" s="42"/>
      <c r="E27" s="36">
        <f t="shared" si="1"/>
        <v>0</v>
      </c>
    </row>
    <row r="28" spans="1:10" ht="22.15" customHeight="1" thickBot="1" x14ac:dyDescent="0.4">
      <c r="A28" s="96" t="s">
        <v>13</v>
      </c>
      <c r="B28" s="97"/>
      <c r="C28" s="43">
        <f>SUM(C13:C27)</f>
        <v>0</v>
      </c>
      <c r="D28" s="43">
        <f>SUM(D13:D27)</f>
        <v>0</v>
      </c>
      <c r="E28" s="44">
        <f>SUM(E13:E27)</f>
        <v>0</v>
      </c>
    </row>
    <row r="29" spans="1:10" ht="15.5" thickTop="1" thickBot="1" x14ac:dyDescent="0.4"/>
    <row r="30" spans="1:10" ht="21" customHeight="1" thickTop="1" x14ac:dyDescent="0.45">
      <c r="A30" s="86" t="s">
        <v>11</v>
      </c>
      <c r="B30" s="86"/>
      <c r="C30" s="98"/>
      <c r="D30" s="98"/>
      <c r="E30" s="99"/>
    </row>
    <row r="31" spans="1:10" ht="30" customHeight="1" x14ac:dyDescent="0.35">
      <c r="A31" s="228" t="s">
        <v>23</v>
      </c>
      <c r="B31" s="223"/>
      <c r="C31" s="223"/>
      <c r="D31" s="223"/>
      <c r="E31" s="229"/>
    </row>
    <row r="32" spans="1:10" ht="29" x14ac:dyDescent="0.35">
      <c r="A32" s="90" t="s">
        <v>12</v>
      </c>
      <c r="B32" s="91" t="s">
        <v>1</v>
      </c>
      <c r="C32" s="92" t="s">
        <v>87</v>
      </c>
      <c r="D32" s="92" t="s">
        <v>88</v>
      </c>
      <c r="E32" s="93" t="s">
        <v>0</v>
      </c>
    </row>
    <row r="33" spans="1:5" x14ac:dyDescent="0.35">
      <c r="A33" s="33"/>
      <c r="B33" s="34"/>
      <c r="C33" s="35"/>
      <c r="D33" s="35"/>
      <c r="E33" s="45">
        <f t="shared" ref="E33:E37" si="2">SUM(C33:D33)</f>
        <v>0</v>
      </c>
    </row>
    <row r="34" spans="1:5" x14ac:dyDescent="0.35">
      <c r="A34" s="33"/>
      <c r="B34" s="34"/>
      <c r="C34" s="35"/>
      <c r="D34" s="35"/>
      <c r="E34" s="45">
        <f t="shared" si="2"/>
        <v>0</v>
      </c>
    </row>
    <row r="35" spans="1:5" x14ac:dyDescent="0.35">
      <c r="A35" s="33"/>
      <c r="B35" s="34"/>
      <c r="C35" s="35"/>
      <c r="D35" s="35"/>
      <c r="E35" s="45">
        <f t="shared" si="2"/>
        <v>0</v>
      </c>
    </row>
    <row r="36" spans="1:5" x14ac:dyDescent="0.35">
      <c r="A36" s="33"/>
      <c r="B36" s="34"/>
      <c r="C36" s="35"/>
      <c r="D36" s="35"/>
      <c r="E36" s="45">
        <f t="shared" si="2"/>
        <v>0</v>
      </c>
    </row>
    <row r="37" spans="1:5" x14ac:dyDescent="0.35">
      <c r="A37" s="33"/>
      <c r="B37" s="30"/>
      <c r="C37" s="35"/>
      <c r="D37" s="35"/>
      <c r="E37" s="45">
        <f t="shared" si="2"/>
        <v>0</v>
      </c>
    </row>
    <row r="38" spans="1:5" x14ac:dyDescent="0.35">
      <c r="A38" s="46"/>
      <c r="B38" s="47"/>
      <c r="C38" s="48"/>
      <c r="D38" s="48"/>
      <c r="E38" s="45">
        <f>SUM(C38:D38)</f>
        <v>0</v>
      </c>
    </row>
    <row r="39" spans="1:5" x14ac:dyDescent="0.35">
      <c r="A39" s="46"/>
      <c r="B39" s="47"/>
      <c r="C39" s="48"/>
      <c r="D39" s="48"/>
      <c r="E39" s="45">
        <f t="shared" ref="E39:E47" si="3">SUM(C39:D39)</f>
        <v>0</v>
      </c>
    </row>
    <row r="40" spans="1:5" x14ac:dyDescent="0.35">
      <c r="A40" s="13"/>
      <c r="B40" s="47"/>
      <c r="C40" s="48"/>
      <c r="D40" s="48"/>
      <c r="E40" s="45">
        <f t="shared" si="3"/>
        <v>0</v>
      </c>
    </row>
    <row r="41" spans="1:5" x14ac:dyDescent="0.35">
      <c r="A41" s="46"/>
      <c r="B41" s="47"/>
      <c r="C41" s="48"/>
      <c r="D41" s="48"/>
      <c r="E41" s="45">
        <f t="shared" si="3"/>
        <v>0</v>
      </c>
    </row>
    <row r="42" spans="1:5" x14ac:dyDescent="0.35">
      <c r="A42" s="46"/>
      <c r="B42" s="47"/>
      <c r="C42" s="48"/>
      <c r="D42" s="48"/>
      <c r="E42" s="45">
        <f t="shared" si="3"/>
        <v>0</v>
      </c>
    </row>
    <row r="43" spans="1:5" x14ac:dyDescent="0.35">
      <c r="A43" s="46"/>
      <c r="B43" s="47"/>
      <c r="C43" s="48"/>
      <c r="D43" s="48"/>
      <c r="E43" s="45">
        <f t="shared" si="3"/>
        <v>0</v>
      </c>
    </row>
    <row r="44" spans="1:5" x14ac:dyDescent="0.35">
      <c r="A44" s="46"/>
      <c r="B44" s="47"/>
      <c r="C44" s="48"/>
      <c r="D44" s="48"/>
      <c r="E44" s="45">
        <f t="shared" si="3"/>
        <v>0</v>
      </c>
    </row>
    <row r="45" spans="1:5" x14ac:dyDescent="0.35">
      <c r="A45" s="37"/>
      <c r="B45" s="38"/>
      <c r="C45" s="39"/>
      <c r="D45" s="39"/>
      <c r="E45" s="45">
        <f t="shared" si="3"/>
        <v>0</v>
      </c>
    </row>
    <row r="46" spans="1:5" x14ac:dyDescent="0.35">
      <c r="A46" s="37"/>
      <c r="B46" s="38"/>
      <c r="C46" s="39"/>
      <c r="D46" s="39"/>
      <c r="E46" s="45">
        <f t="shared" si="3"/>
        <v>0</v>
      </c>
    </row>
    <row r="47" spans="1:5" x14ac:dyDescent="0.35">
      <c r="A47" s="49"/>
      <c r="B47" s="50"/>
      <c r="C47" s="51"/>
      <c r="D47" s="51"/>
      <c r="E47" s="45">
        <f t="shared" si="3"/>
        <v>0</v>
      </c>
    </row>
    <row r="48" spans="1:5" ht="22.15" customHeight="1" thickBot="1" x14ac:dyDescent="0.4">
      <c r="A48" s="100" t="s">
        <v>14</v>
      </c>
      <c r="B48" s="101"/>
      <c r="C48" s="52">
        <f>SUM(C33:C47)</f>
        <v>0</v>
      </c>
      <c r="D48" s="52">
        <f>SUM(D33:D47)</f>
        <v>0</v>
      </c>
      <c r="E48" s="44">
        <f>SUM(E33:E47)</f>
        <v>0</v>
      </c>
    </row>
    <row r="49" spans="1:5" ht="15.5" thickTop="1" thickBot="1" x14ac:dyDescent="0.4"/>
    <row r="50" spans="1:5" ht="21" customHeight="1" thickTop="1" x14ac:dyDescent="0.45">
      <c r="A50" s="86" t="s">
        <v>15</v>
      </c>
      <c r="B50" s="86"/>
      <c r="C50" s="98"/>
      <c r="D50" s="98"/>
      <c r="E50" s="99"/>
    </row>
    <row r="51" spans="1:5" ht="31.9" customHeight="1" x14ac:dyDescent="0.35">
      <c r="A51" s="228" t="s">
        <v>84</v>
      </c>
      <c r="B51" s="223"/>
      <c r="C51" s="223"/>
      <c r="D51" s="223"/>
      <c r="E51" s="229"/>
    </row>
    <row r="52" spans="1:5" ht="29" x14ac:dyDescent="0.35">
      <c r="A52" s="90" t="s">
        <v>12</v>
      </c>
      <c r="B52" s="91" t="s">
        <v>1</v>
      </c>
      <c r="C52" s="92" t="s">
        <v>87</v>
      </c>
      <c r="D52" s="92" t="s">
        <v>88</v>
      </c>
      <c r="E52" s="102" t="s">
        <v>0</v>
      </c>
    </row>
    <row r="53" spans="1:5" x14ac:dyDescent="0.35">
      <c r="A53" s="33"/>
      <c r="B53" s="34"/>
      <c r="C53" s="35"/>
      <c r="D53" s="35"/>
      <c r="E53" s="45">
        <f t="shared" ref="E53:E57" si="4">SUM(C53:D53)</f>
        <v>0</v>
      </c>
    </row>
    <row r="54" spans="1:5" x14ac:dyDescent="0.35">
      <c r="A54" s="33"/>
      <c r="B54" s="34"/>
      <c r="C54" s="35"/>
      <c r="D54" s="35"/>
      <c r="E54" s="45">
        <f t="shared" si="4"/>
        <v>0</v>
      </c>
    </row>
    <row r="55" spans="1:5" x14ac:dyDescent="0.35">
      <c r="A55" s="33"/>
      <c r="B55" s="34"/>
      <c r="C55" s="35"/>
      <c r="D55" s="35"/>
      <c r="E55" s="45">
        <f t="shared" si="4"/>
        <v>0</v>
      </c>
    </row>
    <row r="56" spans="1:5" x14ac:dyDescent="0.35">
      <c r="A56" s="33"/>
      <c r="B56" s="34"/>
      <c r="C56" s="35"/>
      <c r="D56" s="35"/>
      <c r="E56" s="45">
        <f t="shared" si="4"/>
        <v>0</v>
      </c>
    </row>
    <row r="57" spans="1:5" x14ac:dyDescent="0.35">
      <c r="A57" s="33"/>
      <c r="B57" s="34"/>
      <c r="C57" s="35"/>
      <c r="D57" s="35"/>
      <c r="E57" s="45">
        <f t="shared" si="4"/>
        <v>0</v>
      </c>
    </row>
    <row r="58" spans="1:5" x14ac:dyDescent="0.35">
      <c r="A58" s="46"/>
      <c r="B58" s="47"/>
      <c r="C58" s="48"/>
      <c r="D58" s="48"/>
      <c r="E58" s="45">
        <f>SUM(C58:D58)</f>
        <v>0</v>
      </c>
    </row>
    <row r="59" spans="1:5" x14ac:dyDescent="0.35">
      <c r="A59" s="13"/>
      <c r="B59" s="47"/>
      <c r="C59" s="48"/>
      <c r="D59" s="48"/>
      <c r="E59" s="45">
        <f t="shared" ref="E59:E67" si="5">SUM(C59:D59)</f>
        <v>0</v>
      </c>
    </row>
    <row r="60" spans="1:5" x14ac:dyDescent="0.35">
      <c r="A60" s="46"/>
      <c r="B60" s="14"/>
      <c r="C60" s="48"/>
      <c r="D60" s="48"/>
      <c r="E60" s="45">
        <f t="shared" si="5"/>
        <v>0</v>
      </c>
    </row>
    <row r="61" spans="1:5" x14ac:dyDescent="0.35">
      <c r="A61" s="46"/>
      <c r="B61" s="47"/>
      <c r="C61" s="48"/>
      <c r="D61" s="48"/>
      <c r="E61" s="45">
        <f t="shared" si="5"/>
        <v>0</v>
      </c>
    </row>
    <row r="62" spans="1:5" x14ac:dyDescent="0.35">
      <c r="A62" s="46"/>
      <c r="B62" s="47"/>
      <c r="C62" s="48"/>
      <c r="D62" s="48"/>
      <c r="E62" s="45">
        <f t="shared" si="5"/>
        <v>0</v>
      </c>
    </row>
    <row r="63" spans="1:5" x14ac:dyDescent="0.35">
      <c r="A63" s="46"/>
      <c r="B63" s="47"/>
      <c r="C63" s="48"/>
      <c r="D63" s="48"/>
      <c r="E63" s="45">
        <f t="shared" si="5"/>
        <v>0</v>
      </c>
    </row>
    <row r="64" spans="1:5" x14ac:dyDescent="0.35">
      <c r="A64" s="46"/>
      <c r="B64" s="47"/>
      <c r="C64" s="48"/>
      <c r="D64" s="48"/>
      <c r="E64" s="45">
        <f t="shared" si="5"/>
        <v>0</v>
      </c>
    </row>
    <row r="65" spans="1:5" x14ac:dyDescent="0.35">
      <c r="A65" s="46"/>
      <c r="B65" s="47"/>
      <c r="C65" s="48"/>
      <c r="D65" s="48"/>
      <c r="E65" s="45">
        <f t="shared" si="5"/>
        <v>0</v>
      </c>
    </row>
    <row r="66" spans="1:5" x14ac:dyDescent="0.35">
      <c r="A66" s="37"/>
      <c r="B66" s="38"/>
      <c r="C66" s="39"/>
      <c r="D66" s="39"/>
      <c r="E66" s="45">
        <f t="shared" si="5"/>
        <v>0</v>
      </c>
    </row>
    <row r="67" spans="1:5" x14ac:dyDescent="0.35">
      <c r="A67" s="49"/>
      <c r="B67" s="50"/>
      <c r="C67" s="51"/>
      <c r="D67" s="51"/>
      <c r="E67" s="45">
        <f t="shared" si="5"/>
        <v>0</v>
      </c>
    </row>
    <row r="68" spans="1:5" ht="34.9" customHeight="1" thickBot="1" x14ac:dyDescent="0.4">
      <c r="A68" s="100" t="s">
        <v>16</v>
      </c>
      <c r="B68" s="101"/>
      <c r="C68" s="52">
        <f>SUM(C53:C67)</f>
        <v>0</v>
      </c>
      <c r="D68" s="52">
        <f>SUM(D53:D67)</f>
        <v>0</v>
      </c>
      <c r="E68" s="44">
        <f>SUM(E53:E67)</f>
        <v>0</v>
      </c>
    </row>
    <row r="69" spans="1:5" ht="15.5" thickTop="1" thickBot="1" x14ac:dyDescent="0.4">
      <c r="A69" s="103"/>
    </row>
    <row r="70" spans="1:5" ht="21" customHeight="1" thickTop="1" x14ac:dyDescent="0.45">
      <c r="A70" s="86" t="s">
        <v>6</v>
      </c>
      <c r="B70" s="86"/>
      <c r="C70" s="98"/>
      <c r="D70" s="98"/>
      <c r="E70" s="99"/>
    </row>
    <row r="71" spans="1:5" ht="31.15" customHeight="1" x14ac:dyDescent="0.35">
      <c r="A71" s="228" t="s">
        <v>85</v>
      </c>
      <c r="B71" s="223"/>
      <c r="C71" s="223"/>
      <c r="D71" s="223"/>
      <c r="E71" s="229"/>
    </row>
    <row r="72" spans="1:5" ht="29" x14ac:dyDescent="0.35">
      <c r="A72" s="90" t="s">
        <v>12</v>
      </c>
      <c r="B72" s="91" t="s">
        <v>1</v>
      </c>
      <c r="C72" s="92" t="s">
        <v>87</v>
      </c>
      <c r="D72" s="92" t="s">
        <v>88</v>
      </c>
      <c r="E72" s="102" t="s">
        <v>0</v>
      </c>
    </row>
    <row r="73" spans="1:5" x14ac:dyDescent="0.35">
      <c r="A73" s="33"/>
      <c r="B73" s="34"/>
      <c r="C73" s="35"/>
      <c r="D73" s="35"/>
      <c r="E73" s="45">
        <f t="shared" ref="E73:E77" si="6">SUM(C73:D73)</f>
        <v>0</v>
      </c>
    </row>
    <row r="74" spans="1:5" x14ac:dyDescent="0.35">
      <c r="A74" s="33"/>
      <c r="B74" s="34"/>
      <c r="C74" s="35"/>
      <c r="D74" s="35"/>
      <c r="E74" s="45">
        <f t="shared" si="6"/>
        <v>0</v>
      </c>
    </row>
    <row r="75" spans="1:5" x14ac:dyDescent="0.35">
      <c r="A75" s="33"/>
      <c r="B75" s="34"/>
      <c r="C75" s="35"/>
      <c r="D75" s="35"/>
      <c r="E75" s="45">
        <f t="shared" si="6"/>
        <v>0</v>
      </c>
    </row>
    <row r="76" spans="1:5" x14ac:dyDescent="0.35">
      <c r="A76" s="33"/>
      <c r="B76" s="30"/>
      <c r="C76" s="35"/>
      <c r="D76" s="35"/>
      <c r="E76" s="45">
        <f t="shared" si="6"/>
        <v>0</v>
      </c>
    </row>
    <row r="77" spans="1:5" x14ac:dyDescent="0.35">
      <c r="A77" s="33"/>
      <c r="B77" s="34"/>
      <c r="C77" s="35"/>
      <c r="D77" s="35"/>
      <c r="E77" s="45">
        <f t="shared" si="6"/>
        <v>0</v>
      </c>
    </row>
    <row r="78" spans="1:5" x14ac:dyDescent="0.35">
      <c r="A78" s="46"/>
      <c r="B78" s="47"/>
      <c r="C78" s="48"/>
      <c r="D78" s="48"/>
      <c r="E78" s="45">
        <f>SUM(C78:D78)</f>
        <v>0</v>
      </c>
    </row>
    <row r="79" spans="1:5" x14ac:dyDescent="0.35">
      <c r="A79" s="46"/>
      <c r="B79" s="47"/>
      <c r="C79" s="48"/>
      <c r="D79" s="48"/>
      <c r="E79" s="45">
        <f t="shared" ref="E79:E87" si="7">SUM(C79:D79)</f>
        <v>0</v>
      </c>
    </row>
    <row r="80" spans="1:5" x14ac:dyDescent="0.35">
      <c r="A80" s="46"/>
      <c r="B80" s="14"/>
      <c r="C80" s="48"/>
      <c r="D80" s="48"/>
      <c r="E80" s="45">
        <f t="shared" si="7"/>
        <v>0</v>
      </c>
    </row>
    <row r="81" spans="1:9" x14ac:dyDescent="0.35">
      <c r="A81" s="46"/>
      <c r="B81" s="47"/>
      <c r="C81" s="48"/>
      <c r="D81" s="48"/>
      <c r="E81" s="45">
        <f t="shared" si="7"/>
        <v>0</v>
      </c>
      <c r="I81" s="104"/>
    </row>
    <row r="82" spans="1:9" x14ac:dyDescent="0.35">
      <c r="A82" s="46"/>
      <c r="B82" s="47"/>
      <c r="C82" s="48"/>
      <c r="D82" s="48"/>
      <c r="E82" s="45">
        <f t="shared" si="7"/>
        <v>0</v>
      </c>
    </row>
    <row r="83" spans="1:9" x14ac:dyDescent="0.35">
      <c r="A83" s="46"/>
      <c r="B83" s="47"/>
      <c r="C83" s="48"/>
      <c r="D83" s="48"/>
      <c r="E83" s="45">
        <f t="shared" si="7"/>
        <v>0</v>
      </c>
    </row>
    <row r="84" spans="1:9" x14ac:dyDescent="0.35">
      <c r="A84" s="46"/>
      <c r="B84" s="47"/>
      <c r="C84" s="48"/>
      <c r="D84" s="48"/>
      <c r="E84" s="45">
        <f t="shared" si="7"/>
        <v>0</v>
      </c>
    </row>
    <row r="85" spans="1:9" x14ac:dyDescent="0.35">
      <c r="A85" s="37"/>
      <c r="B85" s="38"/>
      <c r="C85" s="39"/>
      <c r="D85" s="39"/>
      <c r="E85" s="45">
        <f t="shared" si="7"/>
        <v>0</v>
      </c>
    </row>
    <row r="86" spans="1:9" x14ac:dyDescent="0.35">
      <c r="A86" s="37"/>
      <c r="B86" s="38"/>
      <c r="C86" s="39"/>
      <c r="D86" s="39"/>
      <c r="E86" s="45">
        <f t="shared" si="7"/>
        <v>0</v>
      </c>
    </row>
    <row r="87" spans="1:9" x14ac:dyDescent="0.35">
      <c r="A87" s="49"/>
      <c r="B87" s="50"/>
      <c r="C87" s="51"/>
      <c r="D87" s="51"/>
      <c r="E87" s="45">
        <f t="shared" si="7"/>
        <v>0</v>
      </c>
    </row>
    <row r="88" spans="1:9" ht="32.5" customHeight="1" thickBot="1" x14ac:dyDescent="0.4">
      <c r="A88" s="100" t="s">
        <v>17</v>
      </c>
      <c r="B88" s="101"/>
      <c r="C88" s="52">
        <f>SUM(C73:C87)</f>
        <v>0</v>
      </c>
      <c r="D88" s="52">
        <f>SUM(D73:D87)</f>
        <v>0</v>
      </c>
      <c r="E88" s="44">
        <f>SUM(E73:E87)</f>
        <v>0</v>
      </c>
    </row>
    <row r="89" spans="1:9" ht="15.5" thickTop="1" thickBot="1" x14ac:dyDescent="0.4">
      <c r="B89" s="103"/>
      <c r="C89" s="105"/>
      <c r="D89" s="105"/>
      <c r="E89" s="105"/>
    </row>
    <row r="90" spans="1:9" ht="21" customHeight="1" thickTop="1" x14ac:dyDescent="0.45">
      <c r="A90" s="86" t="s">
        <v>7</v>
      </c>
      <c r="B90" s="86"/>
      <c r="C90" s="98"/>
      <c r="D90" s="98"/>
      <c r="E90" s="99"/>
    </row>
    <row r="91" spans="1:9" ht="29.5" customHeight="1" x14ac:dyDescent="0.35">
      <c r="A91" s="228" t="s">
        <v>86</v>
      </c>
      <c r="B91" s="223"/>
      <c r="C91" s="223"/>
      <c r="D91" s="223"/>
      <c r="E91" s="229"/>
    </row>
    <row r="92" spans="1:9" ht="29" x14ac:dyDescent="0.35">
      <c r="A92" s="90" t="s">
        <v>12</v>
      </c>
      <c r="B92" s="91" t="s">
        <v>1</v>
      </c>
      <c r="C92" s="92" t="s">
        <v>87</v>
      </c>
      <c r="D92" s="92" t="s">
        <v>88</v>
      </c>
      <c r="E92" s="102" t="s">
        <v>0</v>
      </c>
    </row>
    <row r="93" spans="1:9" ht="21.75" customHeight="1" x14ac:dyDescent="0.35">
      <c r="A93" s="16"/>
      <c r="B93" s="31"/>
      <c r="C93" s="21"/>
      <c r="D93" s="53" t="s">
        <v>91</v>
      </c>
      <c r="E93" s="54">
        <f>SUM(C93:D93)</f>
        <v>0</v>
      </c>
    </row>
    <row r="94" spans="1:9" ht="21.75" customHeight="1" x14ac:dyDescent="0.35">
      <c r="A94" s="106" t="s">
        <v>18</v>
      </c>
      <c r="B94" s="107"/>
      <c r="C94" s="55">
        <f>C93</f>
        <v>0</v>
      </c>
      <c r="D94" s="56" t="s">
        <v>91</v>
      </c>
      <c r="E94" s="57">
        <f>E93</f>
        <v>0</v>
      </c>
    </row>
    <row r="95" spans="1:9" ht="21.75" customHeight="1" thickBot="1" x14ac:dyDescent="0.4">
      <c r="A95" s="108" t="s">
        <v>90</v>
      </c>
      <c r="B95" s="109"/>
      <c r="C95" s="74" t="str">
        <f>IFERROR(C94/C99,"")</f>
        <v/>
      </c>
      <c r="D95" s="58" t="s">
        <v>91</v>
      </c>
      <c r="E95" s="59" t="s">
        <v>91</v>
      </c>
      <c r="G95" s="110"/>
    </row>
    <row r="96" spans="1:9" ht="15.5" thickTop="1" thickBot="1" x14ac:dyDescent="0.4"/>
    <row r="97" spans="1:10" ht="21" customHeight="1" thickTop="1" x14ac:dyDescent="0.45">
      <c r="A97" s="78" t="s">
        <v>20</v>
      </c>
      <c r="B97" s="79"/>
      <c r="C97" s="80"/>
      <c r="D97" s="80"/>
      <c r="E97" s="81"/>
      <c r="J97" s="111"/>
    </row>
    <row r="98" spans="1:10" ht="29" x14ac:dyDescent="0.35">
      <c r="A98" s="82"/>
      <c r="B98" s="112"/>
      <c r="C98" s="92" t="s">
        <v>87</v>
      </c>
      <c r="D98" s="92" t="s">
        <v>88</v>
      </c>
      <c r="E98" s="113" t="s">
        <v>0</v>
      </c>
      <c r="G98" s="110"/>
    </row>
    <row r="99" spans="1:10" ht="16" thickBot="1" x14ac:dyDescent="0.4">
      <c r="A99" s="114" t="s">
        <v>19</v>
      </c>
      <c r="B99" s="115"/>
      <c r="C99" s="60">
        <f>SUM(C28,C48,C68,C88,C94)</f>
        <v>0</v>
      </c>
      <c r="D99" s="60">
        <f>SUM(D28,D48,D68,D88)</f>
        <v>0</v>
      </c>
      <c r="E99" s="61">
        <f>SUM(E28,E48,E68,E88,E94)</f>
        <v>0</v>
      </c>
    </row>
    <row r="100" spans="1:10" ht="33.65" customHeight="1" thickTop="1" thickBot="1" x14ac:dyDescent="0.4">
      <c r="A100" s="116"/>
      <c r="B100" s="116"/>
      <c r="C100" s="117"/>
      <c r="D100" s="117"/>
      <c r="E100" s="117"/>
    </row>
    <row r="101" spans="1:10" ht="21" customHeight="1" thickTop="1" x14ac:dyDescent="0.45">
      <c r="A101" s="118" t="s">
        <v>21</v>
      </c>
      <c r="B101" s="119"/>
      <c r="C101" s="120"/>
      <c r="D101" s="120"/>
      <c r="E101" s="121"/>
    </row>
    <row r="102" spans="1:10" ht="29" x14ac:dyDescent="0.35">
      <c r="A102" s="122"/>
      <c r="B102" s="123"/>
      <c r="C102" s="124"/>
      <c r="D102" s="124"/>
      <c r="E102" s="125" t="s">
        <v>93</v>
      </c>
    </row>
    <row r="103" spans="1:10" ht="19.149999999999999" customHeight="1" thickBot="1" x14ac:dyDescent="0.4">
      <c r="A103" s="126" t="s">
        <v>94</v>
      </c>
      <c r="B103" s="127"/>
      <c r="C103" s="127"/>
      <c r="D103" s="127"/>
      <c r="E103" s="75" t="str">
        <f>IFERROR(D99/C99, "")</f>
        <v/>
      </c>
    </row>
    <row r="104" spans="1:10" ht="15.5" thickTop="1" thickBot="1" x14ac:dyDescent="0.4"/>
    <row r="105" spans="1:10" ht="21" customHeight="1" thickTop="1" x14ac:dyDescent="0.45">
      <c r="A105" s="118" t="s">
        <v>22</v>
      </c>
      <c r="B105" s="119"/>
      <c r="C105" s="120"/>
      <c r="D105" s="120"/>
      <c r="E105" s="121"/>
    </row>
    <row r="106" spans="1:10" ht="49.5" customHeight="1" x14ac:dyDescent="0.35">
      <c r="A106" s="222" t="s">
        <v>62</v>
      </c>
      <c r="B106" s="223"/>
      <c r="C106" s="223"/>
      <c r="D106" s="223"/>
      <c r="E106" s="224"/>
    </row>
    <row r="107" spans="1:10" ht="43.5" x14ac:dyDescent="0.35">
      <c r="A107" s="128" t="s">
        <v>61</v>
      </c>
      <c r="B107" s="91" t="s">
        <v>65</v>
      </c>
      <c r="C107" s="91" t="s">
        <v>63</v>
      </c>
      <c r="D107" s="129" t="s">
        <v>64</v>
      </c>
      <c r="E107" s="130" t="s">
        <v>92</v>
      </c>
    </row>
    <row r="108" spans="1:10" x14ac:dyDescent="0.35">
      <c r="A108" s="62"/>
      <c r="B108" s="38"/>
      <c r="C108" s="63"/>
      <c r="D108" s="63"/>
      <c r="E108" s="64"/>
    </row>
    <row r="109" spans="1:10" x14ac:dyDescent="0.35">
      <c r="A109" s="62"/>
      <c r="B109" s="38"/>
      <c r="C109" s="63"/>
      <c r="D109" s="63"/>
      <c r="E109" s="64"/>
      <c r="G109" s="104"/>
    </row>
    <row r="110" spans="1:10" x14ac:dyDescent="0.35">
      <c r="A110" s="62"/>
      <c r="B110" s="38"/>
      <c r="C110" s="63"/>
      <c r="D110" s="63"/>
      <c r="E110" s="64"/>
    </row>
    <row r="111" spans="1:10" x14ac:dyDescent="0.35">
      <c r="A111" s="62"/>
      <c r="B111" s="38"/>
      <c r="C111" s="63"/>
      <c r="D111" s="63"/>
      <c r="E111" s="64"/>
    </row>
    <row r="112" spans="1:10" x14ac:dyDescent="0.35">
      <c r="A112" s="62"/>
      <c r="B112" s="38"/>
      <c r="C112" s="17"/>
      <c r="D112" s="63"/>
      <c r="E112" s="64"/>
    </row>
    <row r="113" spans="1:5" x14ac:dyDescent="0.35">
      <c r="A113" s="62"/>
      <c r="B113" s="38"/>
      <c r="C113" s="63"/>
      <c r="D113" s="17"/>
      <c r="E113" s="64"/>
    </row>
    <row r="114" spans="1:5" x14ac:dyDescent="0.35">
      <c r="A114" s="62"/>
      <c r="B114" s="47"/>
      <c r="C114" s="63"/>
      <c r="D114" s="63"/>
      <c r="E114" s="64"/>
    </row>
    <row r="115" spans="1:5" x14ac:dyDescent="0.35">
      <c r="A115" s="62"/>
      <c r="B115" s="14"/>
      <c r="C115" s="63"/>
      <c r="D115" s="63"/>
      <c r="E115" s="64"/>
    </row>
    <row r="116" spans="1:5" x14ac:dyDescent="0.35">
      <c r="A116" s="62"/>
      <c r="B116" s="47"/>
      <c r="C116" s="63"/>
      <c r="D116" s="63"/>
      <c r="E116" s="64"/>
    </row>
    <row r="117" spans="1:5" x14ac:dyDescent="0.35">
      <c r="A117" s="62"/>
      <c r="B117" s="14"/>
      <c r="C117" s="63"/>
      <c r="D117" s="63"/>
      <c r="E117" s="64"/>
    </row>
    <row r="118" spans="1:5" x14ac:dyDescent="0.35">
      <c r="A118" s="62"/>
      <c r="B118" s="47"/>
      <c r="C118" s="17"/>
      <c r="D118" s="63"/>
      <c r="E118" s="64"/>
    </row>
    <row r="119" spans="1:5" x14ac:dyDescent="0.35">
      <c r="A119" s="62"/>
      <c r="B119" s="47"/>
      <c r="C119" s="63"/>
      <c r="D119" s="63"/>
      <c r="E119" s="64"/>
    </row>
    <row r="120" spans="1:5" x14ac:dyDescent="0.35">
      <c r="A120" s="65"/>
      <c r="B120" s="38"/>
      <c r="C120" s="63"/>
      <c r="D120" s="63"/>
      <c r="E120" s="66"/>
    </row>
    <row r="121" spans="1:5" x14ac:dyDescent="0.35">
      <c r="A121" s="65"/>
      <c r="B121" s="38"/>
      <c r="C121" s="63"/>
      <c r="D121" s="63"/>
      <c r="E121" s="66"/>
    </row>
    <row r="122" spans="1:5" x14ac:dyDescent="0.35">
      <c r="A122" s="67"/>
      <c r="B122" s="50"/>
      <c r="C122" s="68"/>
      <c r="D122" s="68"/>
      <c r="E122" s="69"/>
    </row>
    <row r="123" spans="1:5" ht="22.5" customHeight="1" thickBot="1" x14ac:dyDescent="0.4">
      <c r="A123" s="131" t="s">
        <v>31</v>
      </c>
      <c r="B123" s="132"/>
      <c r="C123" s="133"/>
      <c r="D123" s="133"/>
      <c r="E123" s="70">
        <f>SUM(E108:E122)</f>
        <v>0</v>
      </c>
    </row>
    <row r="124" spans="1:5" ht="15" thickTop="1" x14ac:dyDescent="0.35"/>
  </sheetData>
  <sheetProtection insertRows="0" selectLockedCells="1"/>
  <protectedRanges>
    <protectedRange sqref="A123:XFD1048576 F108:XFD122 A94:XFD107 D93:XFD93 A88:XFD92 E87:XFD87 E73:XFD86 A68:XFD72 E53:XFD67 A48:XFD52 E33:XFD47 A28:XFD32 E13:XFD27 A9:XFD12 F7:XFD8 A7:A8 A1:XFD6" name="Range1"/>
  </protectedRanges>
  <mergeCells count="13">
    <mergeCell ref="A106:E106"/>
    <mergeCell ref="B8:E8"/>
    <mergeCell ref="A11:E11"/>
    <mergeCell ref="A31:E31"/>
    <mergeCell ref="A51:E51"/>
    <mergeCell ref="A71:E71"/>
    <mergeCell ref="A91:E91"/>
    <mergeCell ref="B7:E7"/>
    <mergeCell ref="A1:E1"/>
    <mergeCell ref="A2:E2"/>
    <mergeCell ref="A3:E3"/>
    <mergeCell ref="A4:E4"/>
    <mergeCell ref="A5:E5"/>
  </mergeCells>
  <dataValidations count="3">
    <dataValidation type="decimal" operator="greaterThan" allowBlank="1" showInputMessage="1" showErrorMessage="1" sqref="C13:D27 C33:D47 C53:D67 C73:D87 E108:E122" xr:uid="{EE023A23-A87A-47C7-B136-E87256196219}">
      <formula1>0</formula1>
    </dataValidation>
    <dataValidation type="decimal" allowBlank="1" showInputMessage="1" showErrorMessage="1" sqref="C95" xr:uid="{BB26C44C-D7D2-4926-9B52-84D233D7A689}">
      <formula1>0</formula1>
      <formula2>0.05</formula2>
    </dataValidation>
    <dataValidation type="custom" allowBlank="1" showInputMessage="1" showErrorMessage="1" sqref="E103" xr:uid="{2BA3C998-50EE-406B-8816-AB5AADC5E9DB}">
      <formula1>E103&lt;=0.25</formula1>
    </dataValidation>
  </dataValidations>
  <pageMargins left="0.7" right="0.7" top="0.75" bottom="0.75" header="0.3" footer="0.3"/>
  <pageSetup scale="77" fitToHeight="0" orientation="portrait" r:id="rId1"/>
  <ignoredErrors>
    <ignoredError sqref="E123" unlockedFormula="1"/>
    <ignoredError sqref="D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23134-EF65-481F-AA36-C4DAAE2852F7}">
  <sheetPr codeName="Sheet3">
    <pageSetUpPr fitToPage="1"/>
  </sheetPr>
  <dimension ref="A1:I124"/>
  <sheetViews>
    <sheetView topLeftCell="A7" zoomScale="96" zoomScaleNormal="96" workbookViewId="0">
      <selection activeCell="K14" sqref="K14"/>
    </sheetView>
  </sheetViews>
  <sheetFormatPr defaultColWidth="9.1796875" defaultRowHeight="14.5" x14ac:dyDescent="0.35"/>
  <cols>
    <col min="1" max="2" width="34.81640625" style="145" customWidth="1"/>
    <col min="3" max="5" width="15.7265625" style="146" customWidth="1"/>
    <col min="6" max="16384" width="9.1796875" style="138"/>
  </cols>
  <sheetData>
    <row r="1" spans="1:5" ht="25.15" customHeight="1" x14ac:dyDescent="0.35">
      <c r="A1" s="217" t="s">
        <v>98</v>
      </c>
      <c r="B1" s="218"/>
      <c r="C1" s="218"/>
      <c r="D1" s="218"/>
      <c r="E1" s="218"/>
    </row>
    <row r="2" spans="1:5" ht="18.5" x14ac:dyDescent="0.45">
      <c r="A2" s="241" t="s">
        <v>9</v>
      </c>
      <c r="B2" s="241"/>
      <c r="C2" s="241"/>
      <c r="D2" s="241"/>
      <c r="E2" s="241"/>
    </row>
    <row r="3" spans="1:5" ht="24" customHeight="1" x14ac:dyDescent="0.35">
      <c r="A3" s="242"/>
      <c r="B3" s="242"/>
      <c r="C3" s="242"/>
      <c r="D3" s="242"/>
      <c r="E3" s="242"/>
    </row>
    <row r="4" spans="1:5" x14ac:dyDescent="0.35">
      <c r="A4" s="242" t="s">
        <v>74</v>
      </c>
      <c r="B4" s="242"/>
      <c r="C4" s="242"/>
      <c r="D4" s="242"/>
      <c r="E4" s="242"/>
    </row>
    <row r="5" spans="1:5" ht="15" thickBot="1" x14ac:dyDescent="0.4">
      <c r="A5" s="243"/>
      <c r="B5" s="243"/>
      <c r="C5" s="243"/>
      <c r="D5" s="243"/>
      <c r="E5" s="243"/>
    </row>
    <row r="6" spans="1:5" ht="21" customHeight="1" thickTop="1" x14ac:dyDescent="0.45">
      <c r="A6" s="139" t="s">
        <v>28</v>
      </c>
      <c r="B6" s="140"/>
      <c r="C6" s="141"/>
      <c r="D6" s="141"/>
      <c r="E6" s="142"/>
    </row>
    <row r="7" spans="1:5" x14ac:dyDescent="0.35">
      <c r="A7" s="143" t="s">
        <v>29</v>
      </c>
      <c r="B7" s="238" t="s">
        <v>34</v>
      </c>
      <c r="C7" s="239"/>
      <c r="D7" s="239"/>
      <c r="E7" s="240"/>
    </row>
    <row r="8" spans="1:5" ht="15" thickBot="1" x14ac:dyDescent="0.4">
      <c r="A8" s="144" t="s">
        <v>30</v>
      </c>
      <c r="B8" s="233" t="s">
        <v>35</v>
      </c>
      <c r="C8" s="234"/>
      <c r="D8" s="234"/>
      <c r="E8" s="235"/>
    </row>
    <row r="9" spans="1:5" s="145" customFormat="1" ht="15.5" thickTop="1" thickBot="1" x14ac:dyDescent="0.4">
      <c r="C9" s="146"/>
      <c r="D9" s="146"/>
      <c r="E9" s="146"/>
    </row>
    <row r="10" spans="1:5" ht="21" customHeight="1" thickTop="1" x14ac:dyDescent="0.45">
      <c r="A10" s="147" t="s">
        <v>2</v>
      </c>
      <c r="B10" s="148"/>
      <c r="C10" s="149"/>
      <c r="D10" s="149"/>
      <c r="E10" s="150"/>
    </row>
    <row r="11" spans="1:5" ht="35.5" customHeight="1" x14ac:dyDescent="0.35">
      <c r="A11" s="236" t="s">
        <v>27</v>
      </c>
      <c r="B11" s="231"/>
      <c r="C11" s="231"/>
      <c r="D11" s="231"/>
      <c r="E11" s="237"/>
    </row>
    <row r="12" spans="1:5" ht="29" x14ac:dyDescent="0.35">
      <c r="A12" s="151" t="s">
        <v>10</v>
      </c>
      <c r="B12" s="152" t="s">
        <v>1</v>
      </c>
      <c r="C12" s="92" t="s">
        <v>87</v>
      </c>
      <c r="D12" s="92" t="s">
        <v>88</v>
      </c>
      <c r="E12" s="153" t="s">
        <v>0</v>
      </c>
    </row>
    <row r="13" spans="1:5" ht="43.5" x14ac:dyDescent="0.35">
      <c r="A13" s="154" t="s">
        <v>3</v>
      </c>
      <c r="B13" s="134" t="s">
        <v>32</v>
      </c>
      <c r="C13" s="155">
        <v>10000</v>
      </c>
      <c r="D13" s="155"/>
      <c r="E13" s="22">
        <f t="shared" ref="E13:E27" si="0">SUM(C13:D13)</f>
        <v>10000</v>
      </c>
    </row>
    <row r="14" spans="1:5" ht="43.5" x14ac:dyDescent="0.35">
      <c r="A14" s="154" t="s">
        <v>4</v>
      </c>
      <c r="B14" s="134" t="s">
        <v>40</v>
      </c>
      <c r="C14" s="155">
        <v>5000</v>
      </c>
      <c r="D14" s="155"/>
      <c r="E14" s="22">
        <f t="shared" si="0"/>
        <v>5000</v>
      </c>
    </row>
    <row r="15" spans="1:5" ht="43.5" x14ac:dyDescent="0.35">
      <c r="A15" s="154" t="s">
        <v>5</v>
      </c>
      <c r="B15" s="134" t="s">
        <v>78</v>
      </c>
      <c r="C15" s="155"/>
      <c r="D15" s="155">
        <f>200*28.46</f>
        <v>5692</v>
      </c>
      <c r="E15" s="22">
        <f t="shared" si="0"/>
        <v>5692</v>
      </c>
    </row>
    <row r="16" spans="1:5" x14ac:dyDescent="0.35">
      <c r="A16" s="154"/>
      <c r="B16" s="134"/>
      <c r="C16" s="155"/>
      <c r="D16" s="155"/>
      <c r="E16" s="22">
        <f t="shared" si="0"/>
        <v>0</v>
      </c>
    </row>
    <row r="17" spans="1:5" x14ac:dyDescent="0.35">
      <c r="A17" s="154"/>
      <c r="B17" s="134"/>
      <c r="C17" s="155"/>
      <c r="D17" s="155"/>
      <c r="E17" s="22">
        <f t="shared" si="0"/>
        <v>0</v>
      </c>
    </row>
    <row r="18" spans="1:5" x14ac:dyDescent="0.35">
      <c r="A18" s="156"/>
      <c r="B18" s="95"/>
      <c r="C18" s="157"/>
      <c r="D18" s="157"/>
      <c r="E18" s="22">
        <f t="shared" si="0"/>
        <v>0</v>
      </c>
    </row>
    <row r="19" spans="1:5" x14ac:dyDescent="0.35">
      <c r="A19" s="156"/>
      <c r="B19" s="95"/>
      <c r="C19" s="157"/>
      <c r="D19" s="157"/>
      <c r="E19" s="22">
        <f t="shared" si="0"/>
        <v>0</v>
      </c>
    </row>
    <row r="20" spans="1:5" x14ac:dyDescent="0.35">
      <c r="A20" s="156"/>
      <c r="B20" s="95"/>
      <c r="C20" s="157"/>
      <c r="D20" s="157"/>
      <c r="E20" s="22">
        <f t="shared" si="0"/>
        <v>0</v>
      </c>
    </row>
    <row r="21" spans="1:5" x14ac:dyDescent="0.35">
      <c r="A21" s="156"/>
      <c r="B21" s="95"/>
      <c r="C21" s="157"/>
      <c r="D21" s="157"/>
      <c r="E21" s="22">
        <f t="shared" si="0"/>
        <v>0</v>
      </c>
    </row>
    <row r="22" spans="1:5" x14ac:dyDescent="0.35">
      <c r="A22" s="156"/>
      <c r="B22" s="95"/>
      <c r="C22" s="157"/>
      <c r="D22" s="157"/>
      <c r="E22" s="22">
        <f t="shared" si="0"/>
        <v>0</v>
      </c>
    </row>
    <row r="23" spans="1:5" x14ac:dyDescent="0.35">
      <c r="A23" s="156"/>
      <c r="B23" s="95"/>
      <c r="C23" s="157"/>
      <c r="D23" s="157"/>
      <c r="E23" s="22">
        <f t="shared" si="0"/>
        <v>0</v>
      </c>
    </row>
    <row r="24" spans="1:5" x14ac:dyDescent="0.35">
      <c r="A24" s="156"/>
      <c r="B24" s="95"/>
      <c r="C24" s="157"/>
      <c r="D24" s="157"/>
      <c r="E24" s="22">
        <f t="shared" si="0"/>
        <v>0</v>
      </c>
    </row>
    <row r="25" spans="1:5" x14ac:dyDescent="0.35">
      <c r="A25" s="156"/>
      <c r="B25" s="95"/>
      <c r="C25" s="157"/>
      <c r="D25" s="157"/>
      <c r="E25" s="22">
        <f t="shared" si="0"/>
        <v>0</v>
      </c>
    </row>
    <row r="26" spans="1:5" x14ac:dyDescent="0.35">
      <c r="A26" s="156"/>
      <c r="B26" s="95"/>
      <c r="C26" s="157"/>
      <c r="D26" s="157"/>
      <c r="E26" s="22">
        <f>SUM(C26:D26)</f>
        <v>0</v>
      </c>
    </row>
    <row r="27" spans="1:5" x14ac:dyDescent="0.35">
      <c r="A27" s="158"/>
      <c r="B27" s="159"/>
      <c r="C27" s="157"/>
      <c r="D27" s="160"/>
      <c r="E27" s="22">
        <f t="shared" si="0"/>
        <v>0</v>
      </c>
    </row>
    <row r="28" spans="1:5" ht="22.15" customHeight="1" thickBot="1" x14ac:dyDescent="0.4">
      <c r="A28" s="161" t="s">
        <v>13</v>
      </c>
      <c r="B28" s="162"/>
      <c r="C28" s="18">
        <f>SUM(C13:C27)</f>
        <v>15000</v>
      </c>
      <c r="D28" s="18">
        <f>SUM(D13:D27)</f>
        <v>5692</v>
      </c>
      <c r="E28" s="23">
        <f>SUM(E13:E27)</f>
        <v>20692</v>
      </c>
    </row>
    <row r="29" spans="1:5" ht="15.5" thickTop="1" thickBot="1" x14ac:dyDescent="0.4"/>
    <row r="30" spans="1:5" ht="21" customHeight="1" thickTop="1" x14ac:dyDescent="0.45">
      <c r="A30" s="147" t="s">
        <v>11</v>
      </c>
      <c r="B30" s="147"/>
      <c r="C30" s="163"/>
      <c r="D30" s="163"/>
      <c r="E30" s="164"/>
    </row>
    <row r="31" spans="1:5" ht="30" customHeight="1" x14ac:dyDescent="0.35">
      <c r="A31" s="236" t="s">
        <v>23</v>
      </c>
      <c r="B31" s="231"/>
      <c r="C31" s="231"/>
      <c r="D31" s="231"/>
      <c r="E31" s="237"/>
    </row>
    <row r="32" spans="1:5" ht="29" x14ac:dyDescent="0.35">
      <c r="A32" s="151" t="s">
        <v>12</v>
      </c>
      <c r="B32" s="152" t="s">
        <v>1</v>
      </c>
      <c r="C32" s="92" t="s">
        <v>87</v>
      </c>
      <c r="D32" s="92" t="s">
        <v>88</v>
      </c>
      <c r="E32" s="153" t="s">
        <v>0</v>
      </c>
    </row>
    <row r="33" spans="1:5" ht="58" x14ac:dyDescent="0.35">
      <c r="A33" s="154" t="s">
        <v>39</v>
      </c>
      <c r="B33" s="134" t="s">
        <v>41</v>
      </c>
      <c r="C33" s="155">
        <v>1000</v>
      </c>
      <c r="D33" s="155">
        <v>1000</v>
      </c>
      <c r="E33" s="24">
        <f t="shared" ref="E33:E37" si="1">SUM(C33:D33)</f>
        <v>2000</v>
      </c>
    </row>
    <row r="34" spans="1:5" x14ac:dyDescent="0.35">
      <c r="A34" s="154"/>
      <c r="B34" s="134"/>
      <c r="C34" s="155"/>
      <c r="D34" s="155"/>
      <c r="E34" s="24">
        <f t="shared" si="1"/>
        <v>0</v>
      </c>
    </row>
    <row r="35" spans="1:5" x14ac:dyDescent="0.35">
      <c r="A35" s="154"/>
      <c r="B35" s="134"/>
      <c r="C35" s="155"/>
      <c r="D35" s="155"/>
      <c r="E35" s="24">
        <f t="shared" si="1"/>
        <v>0</v>
      </c>
    </row>
    <row r="36" spans="1:5" x14ac:dyDescent="0.35">
      <c r="A36" s="154"/>
      <c r="B36" s="134"/>
      <c r="C36" s="155"/>
      <c r="D36" s="155"/>
      <c r="E36" s="24">
        <f t="shared" si="1"/>
        <v>0</v>
      </c>
    </row>
    <row r="37" spans="1:5" x14ac:dyDescent="0.35">
      <c r="A37" s="154"/>
      <c r="B37" s="134"/>
      <c r="C37" s="155"/>
      <c r="D37" s="155"/>
      <c r="E37" s="24">
        <f t="shared" si="1"/>
        <v>0</v>
      </c>
    </row>
    <row r="38" spans="1:5" x14ac:dyDescent="0.35">
      <c r="A38" s="165"/>
      <c r="B38" s="135"/>
      <c r="C38" s="166"/>
      <c r="D38" s="166"/>
      <c r="E38" s="24">
        <f>SUM(C38:D38)</f>
        <v>0</v>
      </c>
    </row>
    <row r="39" spans="1:5" x14ac:dyDescent="0.35">
      <c r="A39" s="165"/>
      <c r="B39" s="135"/>
      <c r="C39" s="166"/>
      <c r="D39" s="166"/>
      <c r="E39" s="24">
        <f t="shared" ref="E39:E47" si="2">SUM(C39:D39)</f>
        <v>0</v>
      </c>
    </row>
    <row r="40" spans="1:5" x14ac:dyDescent="0.35">
      <c r="A40" s="165"/>
      <c r="B40" s="135"/>
      <c r="C40" s="166"/>
      <c r="D40" s="166"/>
      <c r="E40" s="24">
        <f t="shared" si="2"/>
        <v>0</v>
      </c>
    </row>
    <row r="41" spans="1:5" x14ac:dyDescent="0.35">
      <c r="A41" s="165"/>
      <c r="B41" s="135"/>
      <c r="C41" s="166"/>
      <c r="D41" s="166"/>
      <c r="E41" s="24">
        <f t="shared" si="2"/>
        <v>0</v>
      </c>
    </row>
    <row r="42" spans="1:5" x14ac:dyDescent="0.35">
      <c r="A42" s="165"/>
      <c r="B42" s="135"/>
      <c r="C42" s="166"/>
      <c r="D42" s="166"/>
      <c r="E42" s="24">
        <f t="shared" si="2"/>
        <v>0</v>
      </c>
    </row>
    <row r="43" spans="1:5" x14ac:dyDescent="0.35">
      <c r="A43" s="165"/>
      <c r="B43" s="135"/>
      <c r="C43" s="166"/>
      <c r="D43" s="166"/>
      <c r="E43" s="24">
        <f t="shared" si="2"/>
        <v>0</v>
      </c>
    </row>
    <row r="44" spans="1:5" x14ac:dyDescent="0.35">
      <c r="A44" s="165"/>
      <c r="B44" s="135"/>
      <c r="C44" s="166"/>
      <c r="D44" s="166"/>
      <c r="E44" s="24">
        <f t="shared" si="2"/>
        <v>0</v>
      </c>
    </row>
    <row r="45" spans="1:5" x14ac:dyDescent="0.35">
      <c r="A45" s="156"/>
      <c r="B45" s="95"/>
      <c r="C45" s="157"/>
      <c r="D45" s="157"/>
      <c r="E45" s="24">
        <f t="shared" si="2"/>
        <v>0</v>
      </c>
    </row>
    <row r="46" spans="1:5" x14ac:dyDescent="0.35">
      <c r="A46" s="156"/>
      <c r="B46" s="95"/>
      <c r="C46" s="157"/>
      <c r="D46" s="157"/>
      <c r="E46" s="24">
        <f t="shared" si="2"/>
        <v>0</v>
      </c>
    </row>
    <row r="47" spans="1:5" x14ac:dyDescent="0.35">
      <c r="A47" s="167"/>
      <c r="B47" s="168"/>
      <c r="C47" s="169"/>
      <c r="D47" s="169"/>
      <c r="E47" s="24">
        <f t="shared" si="2"/>
        <v>0</v>
      </c>
    </row>
    <row r="48" spans="1:5" ht="22.15" customHeight="1" thickBot="1" x14ac:dyDescent="0.4">
      <c r="A48" s="170" t="s">
        <v>14</v>
      </c>
      <c r="B48" s="171"/>
      <c r="C48" s="20">
        <f>SUM(C33:C47)</f>
        <v>1000</v>
      </c>
      <c r="D48" s="20">
        <f>SUM(D33:D47)</f>
        <v>1000</v>
      </c>
      <c r="E48" s="23">
        <f>SUM(E33:E47)</f>
        <v>2000</v>
      </c>
    </row>
    <row r="49" spans="1:5" ht="15.5" thickTop="1" thickBot="1" x14ac:dyDescent="0.4"/>
    <row r="50" spans="1:5" ht="21" customHeight="1" thickTop="1" x14ac:dyDescent="0.45">
      <c r="A50" s="147" t="s">
        <v>15</v>
      </c>
      <c r="B50" s="147"/>
      <c r="C50" s="163"/>
      <c r="D50" s="163"/>
      <c r="E50" s="164"/>
    </row>
    <row r="51" spans="1:5" ht="31.9" customHeight="1" x14ac:dyDescent="0.35">
      <c r="A51" s="236" t="s">
        <v>24</v>
      </c>
      <c r="B51" s="231"/>
      <c r="C51" s="231"/>
      <c r="D51" s="231"/>
      <c r="E51" s="237"/>
    </row>
    <row r="52" spans="1:5" ht="29" x14ac:dyDescent="0.35">
      <c r="A52" s="151" t="s">
        <v>12</v>
      </c>
      <c r="B52" s="152" t="s">
        <v>1</v>
      </c>
      <c r="C52" s="92" t="s">
        <v>87</v>
      </c>
      <c r="D52" s="92" t="s">
        <v>88</v>
      </c>
      <c r="E52" s="172" t="s">
        <v>0</v>
      </c>
    </row>
    <row r="53" spans="1:5" ht="29" x14ac:dyDescent="0.35">
      <c r="A53" s="154" t="s">
        <v>36</v>
      </c>
      <c r="B53" s="134" t="s">
        <v>42</v>
      </c>
      <c r="C53" s="155">
        <v>500</v>
      </c>
      <c r="D53" s="155"/>
      <c r="E53" s="24">
        <f t="shared" ref="E53:E57" si="3">SUM(C53:D53)</f>
        <v>500</v>
      </c>
    </row>
    <row r="54" spans="1:5" ht="29" x14ac:dyDescent="0.35">
      <c r="A54" s="154" t="s">
        <v>37</v>
      </c>
      <c r="B54" s="134" t="s">
        <v>38</v>
      </c>
      <c r="C54" s="155">
        <v>1100</v>
      </c>
      <c r="D54" s="155"/>
      <c r="E54" s="24">
        <f t="shared" si="3"/>
        <v>1100</v>
      </c>
    </row>
    <row r="55" spans="1:5" x14ac:dyDescent="0.35">
      <c r="A55" s="154"/>
      <c r="B55" s="134"/>
      <c r="C55" s="155"/>
      <c r="D55" s="155"/>
      <c r="E55" s="24">
        <f t="shared" si="3"/>
        <v>0</v>
      </c>
    </row>
    <row r="56" spans="1:5" x14ac:dyDescent="0.35">
      <c r="A56" s="154"/>
      <c r="B56" s="134"/>
      <c r="C56" s="155"/>
      <c r="D56" s="155"/>
      <c r="E56" s="24">
        <f t="shared" si="3"/>
        <v>0</v>
      </c>
    </row>
    <row r="57" spans="1:5" x14ac:dyDescent="0.35">
      <c r="A57" s="154"/>
      <c r="B57" s="134"/>
      <c r="C57" s="155"/>
      <c r="D57" s="155"/>
      <c r="E57" s="24">
        <f t="shared" si="3"/>
        <v>0</v>
      </c>
    </row>
    <row r="58" spans="1:5" x14ac:dyDescent="0.35">
      <c r="A58" s="165"/>
      <c r="B58" s="135"/>
      <c r="C58" s="166"/>
      <c r="D58" s="166"/>
      <c r="E58" s="24">
        <f>SUM(C58:D58)</f>
        <v>0</v>
      </c>
    </row>
    <row r="59" spans="1:5" x14ac:dyDescent="0.35">
      <c r="A59" s="165"/>
      <c r="B59" s="135"/>
      <c r="C59" s="166"/>
      <c r="D59" s="166"/>
      <c r="E59" s="24">
        <f t="shared" ref="E59:E67" si="4">SUM(C59:D59)</f>
        <v>0</v>
      </c>
    </row>
    <row r="60" spans="1:5" x14ac:dyDescent="0.35">
      <c r="A60" s="165"/>
      <c r="B60" s="135"/>
      <c r="C60" s="166"/>
      <c r="D60" s="166"/>
      <c r="E60" s="24">
        <f t="shared" si="4"/>
        <v>0</v>
      </c>
    </row>
    <row r="61" spans="1:5" x14ac:dyDescent="0.35">
      <c r="A61" s="165"/>
      <c r="B61" s="135"/>
      <c r="C61" s="166"/>
      <c r="D61" s="166"/>
      <c r="E61" s="24">
        <f t="shared" si="4"/>
        <v>0</v>
      </c>
    </row>
    <row r="62" spans="1:5" x14ac:dyDescent="0.35">
      <c r="A62" s="165"/>
      <c r="B62" s="135"/>
      <c r="C62" s="166"/>
      <c r="D62" s="166"/>
      <c r="E62" s="24">
        <f t="shared" si="4"/>
        <v>0</v>
      </c>
    </row>
    <row r="63" spans="1:5" x14ac:dyDescent="0.35">
      <c r="A63" s="165"/>
      <c r="B63" s="135"/>
      <c r="C63" s="166"/>
      <c r="D63" s="166"/>
      <c r="E63" s="24">
        <f t="shared" si="4"/>
        <v>0</v>
      </c>
    </row>
    <row r="64" spans="1:5" x14ac:dyDescent="0.35">
      <c r="A64" s="165"/>
      <c r="B64" s="135"/>
      <c r="C64" s="166"/>
      <c r="D64" s="166"/>
      <c r="E64" s="24">
        <f t="shared" si="4"/>
        <v>0</v>
      </c>
    </row>
    <row r="65" spans="1:5" x14ac:dyDescent="0.35">
      <c r="A65" s="165"/>
      <c r="B65" s="135"/>
      <c r="C65" s="166"/>
      <c r="D65" s="166"/>
      <c r="E65" s="24">
        <f t="shared" si="4"/>
        <v>0</v>
      </c>
    </row>
    <row r="66" spans="1:5" x14ac:dyDescent="0.35">
      <c r="A66" s="156"/>
      <c r="B66" s="95"/>
      <c r="C66" s="157"/>
      <c r="D66" s="157"/>
      <c r="E66" s="24">
        <f t="shared" si="4"/>
        <v>0</v>
      </c>
    </row>
    <row r="67" spans="1:5" x14ac:dyDescent="0.35">
      <c r="A67" s="167"/>
      <c r="B67" s="168"/>
      <c r="C67" s="169"/>
      <c r="D67" s="169"/>
      <c r="E67" s="24">
        <f t="shared" si="4"/>
        <v>0</v>
      </c>
    </row>
    <row r="68" spans="1:5" ht="34.9" customHeight="1" thickBot="1" x14ac:dyDescent="0.4">
      <c r="A68" s="170" t="s">
        <v>16</v>
      </c>
      <c r="B68" s="171"/>
      <c r="C68" s="20">
        <f>SUM(C53:C67)</f>
        <v>1600</v>
      </c>
      <c r="D68" s="20">
        <f>SUM(D53:D67)</f>
        <v>0</v>
      </c>
      <c r="E68" s="23">
        <f>SUM(E53:E67)</f>
        <v>1600</v>
      </c>
    </row>
    <row r="69" spans="1:5" ht="15.5" thickTop="1" thickBot="1" x14ac:dyDescent="0.4">
      <c r="A69" s="173"/>
    </row>
    <row r="70" spans="1:5" ht="21" customHeight="1" thickTop="1" x14ac:dyDescent="0.45">
      <c r="A70" s="147" t="s">
        <v>6</v>
      </c>
      <c r="B70" s="147"/>
      <c r="C70" s="163"/>
      <c r="D70" s="163"/>
      <c r="E70" s="164"/>
    </row>
    <row r="71" spans="1:5" ht="31.15" customHeight="1" x14ac:dyDescent="0.35">
      <c r="A71" s="236" t="s">
        <v>25</v>
      </c>
      <c r="B71" s="231"/>
      <c r="C71" s="231"/>
      <c r="D71" s="231"/>
      <c r="E71" s="237"/>
    </row>
    <row r="72" spans="1:5" ht="29" x14ac:dyDescent="0.35">
      <c r="A72" s="151" t="s">
        <v>12</v>
      </c>
      <c r="B72" s="152" t="s">
        <v>1</v>
      </c>
      <c r="C72" s="92" t="s">
        <v>87</v>
      </c>
      <c r="D72" s="92" t="s">
        <v>88</v>
      </c>
      <c r="E72" s="172" t="s">
        <v>0</v>
      </c>
    </row>
    <row r="73" spans="1:5" x14ac:dyDescent="0.35">
      <c r="A73" s="154"/>
      <c r="B73" s="134"/>
      <c r="C73" s="155"/>
      <c r="D73" s="155"/>
      <c r="E73" s="24">
        <f t="shared" ref="E73:E77" si="5">SUM(C73:D73)</f>
        <v>0</v>
      </c>
    </row>
    <row r="74" spans="1:5" x14ac:dyDescent="0.35">
      <c r="A74" s="154"/>
      <c r="B74" s="134"/>
      <c r="C74" s="155"/>
      <c r="D74" s="155"/>
      <c r="E74" s="24">
        <f t="shared" si="5"/>
        <v>0</v>
      </c>
    </row>
    <row r="75" spans="1:5" x14ac:dyDescent="0.35">
      <c r="A75" s="154"/>
      <c r="B75" s="134"/>
      <c r="C75" s="155"/>
      <c r="D75" s="155"/>
      <c r="E75" s="24">
        <f t="shared" si="5"/>
        <v>0</v>
      </c>
    </row>
    <row r="76" spans="1:5" x14ac:dyDescent="0.35">
      <c r="A76" s="154"/>
      <c r="B76" s="134"/>
      <c r="C76" s="155"/>
      <c r="D76" s="155"/>
      <c r="E76" s="24">
        <f t="shared" si="5"/>
        <v>0</v>
      </c>
    </row>
    <row r="77" spans="1:5" x14ac:dyDescent="0.35">
      <c r="A77" s="154"/>
      <c r="B77" s="134"/>
      <c r="C77" s="155"/>
      <c r="D77" s="155"/>
      <c r="E77" s="24">
        <f t="shared" si="5"/>
        <v>0</v>
      </c>
    </row>
    <row r="78" spans="1:5" x14ac:dyDescent="0.35">
      <c r="A78" s="165"/>
      <c r="B78" s="135"/>
      <c r="C78" s="166"/>
      <c r="D78" s="166"/>
      <c r="E78" s="24">
        <f>SUM(C78:D78)</f>
        <v>0</v>
      </c>
    </row>
    <row r="79" spans="1:5" x14ac:dyDescent="0.35">
      <c r="A79" s="165"/>
      <c r="B79" s="135"/>
      <c r="C79" s="166"/>
      <c r="D79" s="166"/>
      <c r="E79" s="24">
        <f t="shared" ref="E79:E87" si="6">SUM(C79:D79)</f>
        <v>0</v>
      </c>
    </row>
    <row r="80" spans="1:5" x14ac:dyDescent="0.35">
      <c r="A80" s="165"/>
      <c r="B80" s="135"/>
      <c r="C80" s="166"/>
      <c r="D80" s="166"/>
      <c r="E80" s="24">
        <f t="shared" si="6"/>
        <v>0</v>
      </c>
    </row>
    <row r="81" spans="1:9" x14ac:dyDescent="0.35">
      <c r="A81" s="165"/>
      <c r="B81" s="135"/>
      <c r="C81" s="166"/>
      <c r="D81" s="166"/>
      <c r="E81" s="24">
        <f t="shared" si="6"/>
        <v>0</v>
      </c>
      <c r="I81" s="174"/>
    </row>
    <row r="82" spans="1:9" x14ac:dyDescent="0.35">
      <c r="A82" s="165"/>
      <c r="B82" s="135"/>
      <c r="C82" s="166"/>
      <c r="D82" s="166"/>
      <c r="E82" s="24">
        <f t="shared" si="6"/>
        <v>0</v>
      </c>
    </row>
    <row r="83" spans="1:9" x14ac:dyDescent="0.35">
      <c r="A83" s="165"/>
      <c r="B83" s="135"/>
      <c r="C83" s="166"/>
      <c r="D83" s="166"/>
      <c r="E83" s="24">
        <f t="shared" si="6"/>
        <v>0</v>
      </c>
    </row>
    <row r="84" spans="1:9" x14ac:dyDescent="0.35">
      <c r="A84" s="165"/>
      <c r="B84" s="135"/>
      <c r="C84" s="166"/>
      <c r="D84" s="166"/>
      <c r="E84" s="24">
        <f t="shared" si="6"/>
        <v>0</v>
      </c>
    </row>
    <row r="85" spans="1:9" x14ac:dyDescent="0.35">
      <c r="A85" s="156"/>
      <c r="B85" s="95"/>
      <c r="C85" s="157"/>
      <c r="D85" s="157"/>
      <c r="E85" s="24">
        <f t="shared" si="6"/>
        <v>0</v>
      </c>
    </row>
    <row r="86" spans="1:9" x14ac:dyDescent="0.35">
      <c r="A86" s="156"/>
      <c r="B86" s="95"/>
      <c r="C86" s="157"/>
      <c r="D86" s="157"/>
      <c r="E86" s="24">
        <f t="shared" si="6"/>
        <v>0</v>
      </c>
    </row>
    <row r="87" spans="1:9" x14ac:dyDescent="0.35">
      <c r="A87" s="167"/>
      <c r="B87" s="168"/>
      <c r="C87" s="169"/>
      <c r="D87" s="169"/>
      <c r="E87" s="24">
        <f t="shared" si="6"/>
        <v>0</v>
      </c>
    </row>
    <row r="88" spans="1:9" ht="32.5" customHeight="1" thickBot="1" x14ac:dyDescent="0.4">
      <c r="A88" s="170" t="s">
        <v>17</v>
      </c>
      <c r="B88" s="171"/>
      <c r="C88" s="20">
        <f>SUM(C73:C87)</f>
        <v>0</v>
      </c>
      <c r="D88" s="20">
        <f>SUM(D73:D87)</f>
        <v>0</v>
      </c>
      <c r="E88" s="23">
        <f>SUM(E73:E87)</f>
        <v>0</v>
      </c>
    </row>
    <row r="89" spans="1:9" ht="15.5" thickTop="1" thickBot="1" x14ac:dyDescent="0.4">
      <c r="B89" s="173"/>
      <c r="C89" s="175"/>
      <c r="D89" s="175"/>
      <c r="E89" s="175"/>
    </row>
    <row r="90" spans="1:9" ht="21" customHeight="1" thickTop="1" x14ac:dyDescent="0.45">
      <c r="A90" s="147" t="s">
        <v>7</v>
      </c>
      <c r="B90" s="147"/>
      <c r="C90" s="163"/>
      <c r="D90" s="163"/>
      <c r="E90" s="164"/>
    </row>
    <row r="91" spans="1:9" ht="29.5" customHeight="1" x14ac:dyDescent="0.35">
      <c r="A91" s="236" t="s">
        <v>66</v>
      </c>
      <c r="B91" s="231"/>
      <c r="C91" s="231"/>
      <c r="D91" s="231"/>
      <c r="E91" s="237"/>
    </row>
    <row r="92" spans="1:9" ht="29" x14ac:dyDescent="0.35">
      <c r="A92" s="151" t="s">
        <v>12</v>
      </c>
      <c r="B92" s="152" t="s">
        <v>1</v>
      </c>
      <c r="C92" s="92" t="s">
        <v>87</v>
      </c>
      <c r="D92" s="92" t="s">
        <v>88</v>
      </c>
      <c r="E92" s="172" t="s">
        <v>0</v>
      </c>
    </row>
    <row r="93" spans="1:9" ht="39" customHeight="1" x14ac:dyDescent="0.35">
      <c r="A93" s="136" t="s">
        <v>33</v>
      </c>
      <c r="B93" s="176"/>
      <c r="C93" s="177">
        <v>880</v>
      </c>
      <c r="D93" s="32" t="s">
        <v>91</v>
      </c>
      <c r="E93" s="25">
        <f>SUM(C93:D93)</f>
        <v>880</v>
      </c>
    </row>
    <row r="94" spans="1:9" x14ac:dyDescent="0.35">
      <c r="A94" s="178" t="s">
        <v>18</v>
      </c>
      <c r="B94" s="179"/>
      <c r="C94" s="71">
        <f>C93</f>
        <v>880</v>
      </c>
      <c r="D94" s="73" t="s">
        <v>91</v>
      </c>
      <c r="E94" s="72">
        <f>E93</f>
        <v>880</v>
      </c>
    </row>
    <row r="95" spans="1:9" s="77" customFormat="1" ht="21.75" customHeight="1" thickBot="1" x14ac:dyDescent="0.4">
      <c r="A95" s="108" t="s">
        <v>90</v>
      </c>
      <c r="B95" s="109"/>
      <c r="C95" s="74">
        <f>IFERROR(C94/C99,"")</f>
        <v>4.7619047619047616E-2</v>
      </c>
      <c r="D95" s="58" t="s">
        <v>91</v>
      </c>
      <c r="E95" s="59" t="s">
        <v>91</v>
      </c>
    </row>
    <row r="96" spans="1:9" ht="15.5" thickTop="1" thickBot="1" x14ac:dyDescent="0.4"/>
    <row r="97" spans="1:7" ht="21" customHeight="1" thickTop="1" x14ac:dyDescent="0.45">
      <c r="A97" s="139" t="s">
        <v>20</v>
      </c>
      <c r="B97" s="140"/>
      <c r="C97" s="141"/>
      <c r="D97" s="141"/>
      <c r="E97" s="142"/>
    </row>
    <row r="98" spans="1:7" ht="29" x14ac:dyDescent="0.35">
      <c r="A98" s="143"/>
      <c r="B98" s="180"/>
      <c r="C98" s="92" t="s">
        <v>87</v>
      </c>
      <c r="D98" s="92" t="s">
        <v>88</v>
      </c>
      <c r="E98" s="181" t="s">
        <v>0</v>
      </c>
    </row>
    <row r="99" spans="1:7" ht="16" thickBot="1" x14ac:dyDescent="0.4">
      <c r="A99" s="182" t="s">
        <v>19</v>
      </c>
      <c r="B99" s="183"/>
      <c r="C99" s="26">
        <f>SUM(C28,C48,C68,C88,C94)</f>
        <v>18480</v>
      </c>
      <c r="D99" s="26">
        <f>SUM(D28,D48,D68,D88)</f>
        <v>6692</v>
      </c>
      <c r="E99" s="27">
        <f>SUM(E28,E48,E68,E88,E94)</f>
        <v>25172</v>
      </c>
    </row>
    <row r="100" spans="1:7" ht="33.65" customHeight="1" thickTop="1" thickBot="1" x14ac:dyDescent="0.4">
      <c r="A100" s="184"/>
      <c r="B100" s="184"/>
      <c r="C100" s="185"/>
      <c r="D100" s="185"/>
      <c r="E100" s="185"/>
    </row>
    <row r="101" spans="1:7" ht="21" customHeight="1" thickTop="1" x14ac:dyDescent="0.45">
      <c r="A101" s="186" t="s">
        <v>21</v>
      </c>
      <c r="B101" s="187"/>
      <c r="C101" s="188"/>
      <c r="D101" s="188"/>
      <c r="E101" s="189"/>
    </row>
    <row r="102" spans="1:7" ht="29" x14ac:dyDescent="0.35">
      <c r="A102" s="190"/>
      <c r="B102" s="191"/>
      <c r="C102" s="192"/>
      <c r="D102" s="192"/>
      <c r="E102" s="193" t="s">
        <v>8</v>
      </c>
    </row>
    <row r="103" spans="1:7" ht="19.149999999999999" customHeight="1" thickBot="1" x14ac:dyDescent="0.4">
      <c r="A103" s="126" t="s">
        <v>95</v>
      </c>
      <c r="B103" s="194"/>
      <c r="C103" s="194"/>
      <c r="D103" s="194"/>
      <c r="E103" s="28">
        <f>IFERROR(D99/C99, "")</f>
        <v>0.36212121212121212</v>
      </c>
    </row>
    <row r="104" spans="1:7" ht="15.5" thickTop="1" thickBot="1" x14ac:dyDescent="0.4"/>
    <row r="105" spans="1:7" ht="21" customHeight="1" thickTop="1" x14ac:dyDescent="0.45">
      <c r="A105" s="186" t="s">
        <v>22</v>
      </c>
      <c r="B105" s="187"/>
      <c r="C105" s="188"/>
      <c r="D105" s="188"/>
      <c r="E105" s="189"/>
    </row>
    <row r="106" spans="1:7" ht="49.5" customHeight="1" x14ac:dyDescent="0.35">
      <c r="A106" s="230" t="s">
        <v>62</v>
      </c>
      <c r="B106" s="231"/>
      <c r="C106" s="231"/>
      <c r="D106" s="231"/>
      <c r="E106" s="232"/>
    </row>
    <row r="107" spans="1:7" ht="43.5" x14ac:dyDescent="0.35">
      <c r="A107" s="195" t="s">
        <v>61</v>
      </c>
      <c r="B107" s="152" t="s">
        <v>65</v>
      </c>
      <c r="C107" s="152" t="s">
        <v>63</v>
      </c>
      <c r="D107" s="196" t="s">
        <v>64</v>
      </c>
      <c r="E107" s="197" t="s">
        <v>88</v>
      </c>
    </row>
    <row r="108" spans="1:7" x14ac:dyDescent="0.35">
      <c r="A108" s="198" t="s">
        <v>43</v>
      </c>
      <c r="B108" s="138"/>
      <c r="C108" s="199" t="s">
        <v>76</v>
      </c>
      <c r="D108" s="138" t="s">
        <v>77</v>
      </c>
      <c r="E108" s="200">
        <v>5692</v>
      </c>
    </row>
    <row r="109" spans="1:7" x14ac:dyDescent="0.35">
      <c r="A109" s="201" t="s">
        <v>81</v>
      </c>
      <c r="B109" s="95" t="s">
        <v>82</v>
      </c>
      <c r="C109" s="137" t="s">
        <v>79</v>
      </c>
      <c r="D109" s="137" t="s">
        <v>80</v>
      </c>
      <c r="E109" s="200">
        <v>1000</v>
      </c>
      <c r="G109" s="174"/>
    </row>
    <row r="110" spans="1:7" x14ac:dyDescent="0.35">
      <c r="A110" s="201"/>
      <c r="B110" s="95"/>
      <c r="C110" s="137"/>
      <c r="D110" s="137"/>
      <c r="E110" s="200"/>
    </row>
    <row r="111" spans="1:7" x14ac:dyDescent="0.35">
      <c r="A111" s="201"/>
      <c r="B111" s="95"/>
      <c r="C111" s="137"/>
      <c r="D111" s="137"/>
      <c r="E111" s="200"/>
    </row>
    <row r="112" spans="1:7" x14ac:dyDescent="0.35">
      <c r="A112" s="201"/>
      <c r="B112" s="95"/>
      <c r="C112" s="137"/>
      <c r="D112" s="137"/>
      <c r="E112" s="200"/>
    </row>
    <row r="113" spans="1:5" x14ac:dyDescent="0.35">
      <c r="A113" s="201"/>
      <c r="B113" s="95"/>
      <c r="C113" s="137"/>
      <c r="D113" s="137"/>
      <c r="E113" s="200"/>
    </row>
    <row r="114" spans="1:5" x14ac:dyDescent="0.35">
      <c r="A114" s="201"/>
      <c r="B114" s="135"/>
      <c r="C114" s="137"/>
      <c r="D114" s="137"/>
      <c r="E114" s="200"/>
    </row>
    <row r="115" spans="1:5" x14ac:dyDescent="0.35">
      <c r="A115" s="201"/>
      <c r="B115" s="135"/>
      <c r="C115" s="137"/>
      <c r="D115" s="137"/>
      <c r="E115" s="200"/>
    </row>
    <row r="116" spans="1:5" x14ac:dyDescent="0.35">
      <c r="A116" s="201"/>
      <c r="B116" s="135"/>
      <c r="C116" s="137"/>
      <c r="D116" s="137"/>
      <c r="E116" s="200"/>
    </row>
    <row r="117" spans="1:5" x14ac:dyDescent="0.35">
      <c r="A117" s="201"/>
      <c r="B117" s="135"/>
      <c r="C117" s="137"/>
      <c r="D117" s="137"/>
      <c r="E117" s="200"/>
    </row>
    <row r="118" spans="1:5" x14ac:dyDescent="0.35">
      <c r="A118" s="201"/>
      <c r="B118" s="135"/>
      <c r="C118" s="137"/>
      <c r="D118" s="137"/>
      <c r="E118" s="200"/>
    </row>
    <row r="119" spans="1:5" x14ac:dyDescent="0.35">
      <c r="A119" s="201"/>
      <c r="B119" s="135"/>
      <c r="C119" s="137"/>
      <c r="D119" s="137"/>
      <c r="E119" s="200"/>
    </row>
    <row r="120" spans="1:5" x14ac:dyDescent="0.35">
      <c r="A120" s="202"/>
      <c r="B120" s="95"/>
      <c r="C120" s="137"/>
      <c r="D120" s="137"/>
      <c r="E120" s="203"/>
    </row>
    <row r="121" spans="1:5" x14ac:dyDescent="0.35">
      <c r="A121" s="202"/>
      <c r="B121" s="95"/>
      <c r="C121" s="137"/>
      <c r="D121" s="137"/>
      <c r="E121" s="203"/>
    </row>
    <row r="122" spans="1:5" x14ac:dyDescent="0.35">
      <c r="A122" s="204"/>
      <c r="B122" s="168"/>
      <c r="C122" s="205"/>
      <c r="D122" s="205"/>
      <c r="E122" s="206"/>
    </row>
    <row r="123" spans="1:5" ht="22.5" customHeight="1" thickBot="1" x14ac:dyDescent="0.4">
      <c r="A123" s="207" t="s">
        <v>31</v>
      </c>
      <c r="B123" s="208"/>
      <c r="C123" s="209"/>
      <c r="D123" s="209"/>
      <c r="E123" s="29">
        <f>SUM(E108:E122)</f>
        <v>6692</v>
      </c>
    </row>
    <row r="124" spans="1:5" ht="15" thickTop="1" x14ac:dyDescent="0.35"/>
  </sheetData>
  <sheetProtection formatRows="0"/>
  <mergeCells count="13">
    <mergeCell ref="B7:E7"/>
    <mergeCell ref="A1:E1"/>
    <mergeCell ref="A2:E2"/>
    <mergeCell ref="A3:E3"/>
    <mergeCell ref="A4:E4"/>
    <mergeCell ref="A5:E5"/>
    <mergeCell ref="A106:E106"/>
    <mergeCell ref="B8:E8"/>
    <mergeCell ref="A11:E11"/>
    <mergeCell ref="A31:E31"/>
    <mergeCell ref="A51:E51"/>
    <mergeCell ref="A71:E71"/>
    <mergeCell ref="A91:E91"/>
  </mergeCells>
  <dataValidations count="1">
    <dataValidation type="decimal" operator="greaterThan" allowBlank="1" showInputMessage="1" showErrorMessage="1" sqref="C13:D27 C33:D47 C53:D67 C73:D87 E108:E122" xr:uid="{A1B10A9F-9516-4A62-8B53-7FBCD468CB34}">
      <formula1>0</formula1>
    </dataValidation>
  </dataValidation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Form</vt:lpstr>
      <vt:lpstr>Sample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Dreger</dc:creator>
  <cp:lastModifiedBy>Jackie Latham</cp:lastModifiedBy>
  <cp:lastPrinted>2017-10-23T21:39:50Z</cp:lastPrinted>
  <dcterms:created xsi:type="dcterms:W3CDTF">2016-06-20T21:05:15Z</dcterms:created>
  <dcterms:modified xsi:type="dcterms:W3CDTF">2022-07-25T22:34:21Z</dcterms:modified>
</cp:coreProperties>
</file>